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pivotTables/pivotTable1.xml" ContentType="application/vnd.openxmlformats-officedocument.spreadsheetml.pivotTable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6100" yWindow="100" windowWidth="12700" windowHeight="12920"/>
  </bookViews>
  <sheets>
    <sheet name="Contractes Menors 2022-TR1" sheetId="1" r:id="rId1"/>
    <sheet name="Taula Dinàmica-Resum x TipusCte" sheetId="4" state="hidden" r:id="rId2"/>
    <sheet name="2022 Relació Aj BCN+Ens Grup" sheetId="3" state="hidden" r:id="rId3"/>
  </sheets>
  <definedNames>
    <definedName name="_xlnm._FilterDatabase" localSheetId="2" hidden="1">'2022 Relació Aj BCN+Ens Grup'!$A$1:$B$67</definedName>
    <definedName name="_xlnm._FilterDatabase" localSheetId="0" hidden="1">'Contractes Menors 2022-TR1'!$A$3:$J$174</definedName>
    <definedName name="_xlnm.Print_Area" localSheetId="2">'2022 Relació Aj BCN+Ens Grup'!$A$1:$B$69</definedName>
  </definedNames>
  <calcPr calcId="145621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3" l="1"/>
  <c r="A7" i="3" s="1"/>
  <c r="F1" i="1" l="1"/>
  <c r="A3" i="3" l="1"/>
  <c r="A4" i="3" s="1"/>
  <c r="A5" i="3" s="1"/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</calcChain>
</file>

<file path=xl/sharedStrings.xml><?xml version="1.0" encoding="utf-8"?>
<sst xmlns="http://schemas.openxmlformats.org/spreadsheetml/2006/main" count="1129" uniqueCount="694">
  <si>
    <t>Número de l’expedient</t>
  </si>
  <si>
    <t>Exercici de l’expedient</t>
  </si>
  <si>
    <t>Objecte del contracte</t>
  </si>
  <si>
    <t>Import d’adjudicació amb IVA</t>
  </si>
  <si>
    <t>Denominació empresa adjudicatària</t>
  </si>
  <si>
    <t>Data inici execució</t>
  </si>
  <si>
    <t>Data fi execució</t>
  </si>
  <si>
    <t>Tipologia contracte</t>
  </si>
  <si>
    <t>GRUP MUNICIPAL AJUNTAMENT DE BARCELONA</t>
  </si>
  <si>
    <t xml:space="preserve">ÍNDEX </t>
  </si>
  <si>
    <t>ENTITATS GRUP MUNICIPAL
GERÈNCIES I DISTRICTES</t>
  </si>
  <si>
    <t>http://ajuntament.barcelona.cat/ca/organitzacio-municipal/ens-dependents</t>
  </si>
  <si>
    <t>Aj. Bcn - Districte de Ciutat Vella (0601)</t>
  </si>
  <si>
    <t>Aj. Bcn - Districte de l'Eixample (0602)</t>
  </si>
  <si>
    <t>Aj. Bcn - Districte de Sants-Montjuïc (0603)</t>
  </si>
  <si>
    <t>Aj. Bcn - Districte de Les Corts (0604)</t>
  </si>
  <si>
    <t>Aj. Bcn - Districte de Sarrià-Sant Gervasi (0605)</t>
  </si>
  <si>
    <t>Aj. Bcn - Districte de Gràcia (0606)</t>
  </si>
  <si>
    <t>Aj. Bcn - Districte d'Horta-Guinardó (0607)</t>
  </si>
  <si>
    <t>Aj. Bcn - Districte de Nou Barris (0608)</t>
  </si>
  <si>
    <t>Aj. Bcn - Districte de Sant Andreu (0609)</t>
  </si>
  <si>
    <t>Aj. Bcn - Districte de Sant Martí (0610)</t>
  </si>
  <si>
    <t>Agència d'Ecologia Urbana de Barcelona (AEUB)</t>
  </si>
  <si>
    <t>Agència Local d'Energia de Barcelona (ALEB)</t>
  </si>
  <si>
    <t>Associació Internacional de Ciutats Educadores (AICE)</t>
  </si>
  <si>
    <t>Associació Red de Juderías de España, Caminos de Sefarad (RED JUD)</t>
  </si>
  <si>
    <t>Barcelona Activa SAU SPM (BASA)</t>
  </si>
  <si>
    <t>Barcelona Cicle de l'Aigua SA (BCASA)</t>
  </si>
  <si>
    <t>Barcelona de Serveis Municipals SA (BSM)</t>
  </si>
  <si>
    <t>Barcelona d'Infraestructures Municipals SA  (BIMSA)</t>
  </si>
  <si>
    <t>Barcelona Regional Agència de Desenvolupament Urbà SA (BR)</t>
  </si>
  <si>
    <t>Consorci Campus Interuniversitari Diagonal Besòs (CCIDB)</t>
  </si>
  <si>
    <t>Consorci de Biblioteques de Barcelona (CBB)</t>
  </si>
  <si>
    <t>Consorci de l'Auditori i l'Orquestra (L'AUDITORI)</t>
  </si>
  <si>
    <t>Consorci del Besòs (CB)</t>
  </si>
  <si>
    <t>Consorci Localret</t>
  </si>
  <si>
    <t>Consorci Mercat de les Flors (CMF)</t>
  </si>
  <si>
    <t>Consorci Museu d'Art Contemporani de Barcelona (MACBA)</t>
  </si>
  <si>
    <t>Consorci Museu de Ciències Naturals de Barcelona (CMCNB)</t>
  </si>
  <si>
    <t>Foment de Ciutat SA (FOCISA)</t>
  </si>
  <si>
    <t>Fundació Barcelona Cultura (FBC)</t>
  </si>
  <si>
    <t>Fundació Barcelona Institute of Technology for the Habitat (BIT HÀBITAT)</t>
  </si>
  <si>
    <t>Fundació Barcelona Mobile World Capital (FMWCF)</t>
  </si>
  <si>
    <t>Fundació Carles Pi i Sunyer d'Estudis Autonòmics i Locals (FCPS)</t>
  </si>
  <si>
    <t>Fundació Casa Amèrica Catalunya (FCAC)</t>
  </si>
  <si>
    <t>Fundació per la Navegació Oceànica Barcelona (FNOB)</t>
  </si>
  <si>
    <t>Fundació Privada Julio Muñoz Ramonet (FJMR)</t>
  </si>
  <si>
    <t>Institut Barcelona Esports (IBE)</t>
  </si>
  <si>
    <t>Institut de Cultura de Barcelona (ICUB)</t>
  </si>
  <si>
    <t>Institut Municipal de l'Habitatge i la Rehabilitació de Barcelona (IMHAB)</t>
  </si>
  <si>
    <t>Institut Municipal de Mercats de Barcelona (IMMB)</t>
  </si>
  <si>
    <t>Institut Municipal de Paisatge Urbà i la Qualitat de Vida (IMPUQV)</t>
  </si>
  <si>
    <t>Institut Municipal de Parcs i Jardins (IMPJ)</t>
  </si>
  <si>
    <t>Institut Municipal d'Educació de Barcelona (IMEB)</t>
  </si>
  <si>
    <t>Institut Municipal d'Hisenda (IMH)</t>
  </si>
  <si>
    <t>Institut Municipal d'Informàtica (IMI)</t>
  </si>
  <si>
    <t>Institut Municipal d'Urbanisme (IMU)</t>
  </si>
  <si>
    <t>Institut Municipal Persones amb Discapacitat (IMPD)</t>
  </si>
  <si>
    <t>Institut Municipal Serveis Socials de Barcelona (IMSS)</t>
  </si>
  <si>
    <t>Mercat de Proveïments de  Barcelona SA  (Mercabarna)</t>
  </si>
  <si>
    <t>Tractament i Selecció de Residus SA (TERSA)</t>
  </si>
  <si>
    <t>Consorci de Turisme de Barcelona (CTB)</t>
  </si>
  <si>
    <t>Consorci Fira Internacional de Barcelona (CFIB)</t>
  </si>
  <si>
    <t>Òrgan de Contractació</t>
  </si>
  <si>
    <r>
      <rPr>
        <b/>
        <sz val="13"/>
        <color rgb="FF0070C0"/>
        <rFont val="Calibri"/>
        <family val="2"/>
        <scheme val="minor"/>
      </rPr>
      <t>CONTRACTES MENORS</t>
    </r>
    <r>
      <rPr>
        <i/>
        <sz val="13"/>
        <color rgb="FF0070C0"/>
        <rFont val="Calibri"/>
        <family val="2"/>
        <scheme val="minor"/>
      </rPr>
      <t xml:space="preserve"> (Plantilla PSCP "Publicacions agregades")</t>
    </r>
  </si>
  <si>
    <r>
      <t xml:space="preserve">NIF empresa adjudicatària
</t>
    </r>
    <r>
      <rPr>
        <b/>
        <sz val="9"/>
        <color theme="0"/>
        <rFont val="Calibri"/>
        <family val="2"/>
        <scheme val="minor"/>
      </rPr>
      <t>(Persones Físiques anonimitzat)</t>
    </r>
  </si>
  <si>
    <t>Etiquetes de fila</t>
  </si>
  <si>
    <t>(en blanc)</t>
  </si>
  <si>
    <t>Total general</t>
  </si>
  <si>
    <t>Suma de Import d’adjudicació amb IVA</t>
  </si>
  <si>
    <t>Taula Dinàmica-Resum x TipusCte MENOR</t>
  </si>
  <si>
    <t>Nota: S'EMPLENA AUTOMÀTICAMENT (només cal posar-se a sobre i amb el botó dret triar l'opció "Actualitza")</t>
  </si>
  <si>
    <t>És una taula dinàmica auxiliar per si us ajuda a revisar la informació o traslladar-la al quadre-resum per procediments. NO és necessari publicar-la a PSCP (Abans de publicar podeu eliminar-la o amagar-la)</t>
  </si>
  <si>
    <t>Nombre de Contractes (Recompte deL camp "Import d’adjudicació amb IVA")</t>
  </si>
  <si>
    <t>Solucions Integrals per als Residus SA (SIRESA)</t>
  </si>
  <si>
    <t>Selectives Metropolitanes SA (SEMESA)</t>
  </si>
  <si>
    <t>Parc d'Atraccions Tibidabo SA (PATSA)</t>
  </si>
  <si>
    <t>Cementiris de Barcelona SA (CBSA)</t>
  </si>
  <si>
    <t>EPE Fundació Mies van der Rohe (FMvdR)</t>
  </si>
  <si>
    <t>Informació i Comunicació  de Barcelona SA (ICB)</t>
  </si>
  <si>
    <t>Fundació Museu Picasso de Barcelona (FMPB)</t>
  </si>
  <si>
    <t>Aj. Bcn - Gerència Municipal (0100)</t>
  </si>
  <si>
    <t>Aj. Bcn - Gerència de Coordinació Territorial i Proximitat (0106)</t>
  </si>
  <si>
    <t>Aj. Bcn - Gerència d'Àrea de Drets Socials, Justícia Global, Feminisme i LGTBI (0200)</t>
  </si>
  <si>
    <t>Aj. Bcn - Gerència d'Habitatge (0202)</t>
  </si>
  <si>
    <t>Aj. Bcn - Gerència d'Àrea d'Agenda 2030, Transició Digital, Coordinació Territorial i Esports (0300)</t>
  </si>
  <si>
    <t>Aj. Bcn - Gerència d'Innovació i Transició Digital (0301)</t>
  </si>
  <si>
    <t>Aj. Bcn - Gerència d'Àrea Seguretat i Prevenció (0400)</t>
  </si>
  <si>
    <t>Aj. Bcn - Gerència d'Àrea d'Ecologia Urbana (0500)</t>
  </si>
  <si>
    <t>Aj. Bcn - Gerència de l'Arquitecte en Cap (0505)</t>
  </si>
  <si>
    <t>Aj. Bcn - Gerència de Medi Ambient i Serveis Urbans (0502)</t>
  </si>
  <si>
    <t>Aj. Bcn - Gerència de Mobilitat i Infraestructures (0504)</t>
  </si>
  <si>
    <t>Aj. Bcn - Gerència d'Urbanisme (0503)</t>
  </si>
  <si>
    <t>Aj. Bcn - Gerència d'Àrea d'Economia, Recursos i Promoció Econòmica (0700)</t>
  </si>
  <si>
    <t>Aj. Bcn - Gerència de Pressupostos i Hisenda (0701)</t>
  </si>
  <si>
    <t>Aj. Bcn - Gerència de Recursos (0705)</t>
  </si>
  <si>
    <t>Aj. Bcn - Gerència de Persones i Desenvolupament Organitzatiu (0707)</t>
  </si>
  <si>
    <t>Aj. Bcn - Gerència d'Àrea de Cultura, Educació, Ciència i Comunitat (0800)</t>
  </si>
  <si>
    <t>Associació Xarxa de Municipis per l’Economia Social i Solidària (XMESS)</t>
  </si>
  <si>
    <t>F220000149</t>
  </si>
  <si>
    <t>2022</t>
  </si>
  <si>
    <t>Tallers de sensibilització del consum responsable</t>
  </si>
  <si>
    <t>Adrià Masot Bayerri</t>
  </si>
  <si>
    <t>SER</t>
  </si>
  <si>
    <t>F220000210</t>
  </si>
  <si>
    <t>Servei de reforç per accés a la Universitat</t>
  </si>
  <si>
    <t>AFEV</t>
  </si>
  <si>
    <t>W0016043B</t>
  </si>
  <si>
    <t>F220000213</t>
  </si>
  <si>
    <t>Acompanyament a universitat a joves del barris.</t>
  </si>
  <si>
    <t>F220000150</t>
  </si>
  <si>
    <t>Estudis previs transform.urbana Ciutat Meridiana</t>
  </si>
  <si>
    <t>Alberto Pérez Palos</t>
  </si>
  <si>
    <t>F220000123</t>
  </si>
  <si>
    <t>Lloguer contenidor gandules clariana parc Glòries</t>
  </si>
  <si>
    <t>ALQUILABAT SL</t>
  </si>
  <si>
    <t>B31585318</t>
  </si>
  <si>
    <t>F220000037</t>
  </si>
  <si>
    <t>Projecte Til.lector de lectoescriptura I.E. Til.ler</t>
  </si>
  <si>
    <t>ALVARADO NAREJOS , RODOLFO</t>
  </si>
  <si>
    <t>F220000046</t>
  </si>
  <si>
    <t>Reportatge fotogràfic 5 centres educatius PDB</t>
  </si>
  <si>
    <t>ANDREU ADROVER ESQUENA</t>
  </si>
  <si>
    <t>F220000022</t>
  </si>
  <si>
    <t>Suport al programa dinamització Glòries</t>
  </si>
  <si>
    <t>Andreu Banús Santana</t>
  </si>
  <si>
    <t>F220000025</t>
  </si>
  <si>
    <t>Projecte exploracions urbanes.Pdb Carmel i Can Baró</t>
  </si>
  <si>
    <t>Androna Cultura</t>
  </si>
  <si>
    <t>J65581118</t>
  </si>
  <si>
    <t>F220000194</t>
  </si>
  <si>
    <t>Comprovació finca i actualit.preus projec.executiu</t>
  </si>
  <si>
    <t>Arantxa Manrique Gimeno</t>
  </si>
  <si>
    <t>F220000049</t>
  </si>
  <si>
    <t>Subministrament OPIS Vilaveïna</t>
  </si>
  <si>
    <t>ARTYPLAN S.L.</t>
  </si>
  <si>
    <t>B61963229</t>
  </si>
  <si>
    <t>SUM</t>
  </si>
  <si>
    <t>F220000124</t>
  </si>
  <si>
    <t>Retolació galeries La Model</t>
  </si>
  <si>
    <t>F220000125</t>
  </si>
  <si>
    <t>Submin i instal.l retolació Vilaveïna Vilapiscina</t>
  </si>
  <si>
    <t>F220000128</t>
  </si>
  <si>
    <t>Sub. material comunic Concilia, Besòs, Jardins Mediterrània</t>
  </si>
  <si>
    <t>F220000197</t>
  </si>
  <si>
    <t>Retolació Vilaveïna TVella Congrés i  Vilapiscina</t>
  </si>
  <si>
    <t>F210000782</t>
  </si>
  <si>
    <t>2021</t>
  </si>
  <si>
    <t>Aplicació mòbil ORALPHA app</t>
  </si>
  <si>
    <t>Assoc.comissió de formació</t>
  </si>
  <si>
    <t>G66909524</t>
  </si>
  <si>
    <t>F210000801</t>
  </si>
  <si>
    <t>Dinamització espai poliesportiu Francesc Abad</t>
  </si>
  <si>
    <t>ASSOC. SANT MARTI ESPORT</t>
  </si>
  <si>
    <t>G08932675</t>
  </si>
  <si>
    <t>F220000195</t>
  </si>
  <si>
    <t>Dinamització socioeducativa Pdbarris Turó Peira</t>
  </si>
  <si>
    <t>F220000018</t>
  </si>
  <si>
    <t>Realització de Tai-Txi al parc de les Glòries</t>
  </si>
  <si>
    <t>ASSOC.ESPORTIVA SARRIA-SANT GERVASI</t>
  </si>
  <si>
    <t>G08941460</t>
  </si>
  <si>
    <t>F220000121</t>
  </si>
  <si>
    <t>Suport projecte comunitari PIECE.Pdbarris Raval</t>
  </si>
  <si>
    <t>Assoc.Teatral d'Innovació i Complic</t>
  </si>
  <si>
    <t>G66883398</t>
  </si>
  <si>
    <t>F210000783</t>
  </si>
  <si>
    <t>Homolog.estudis no-universitaris cursat estranger</t>
  </si>
  <si>
    <t>Associació 9 Barris Acull</t>
  </si>
  <si>
    <t>G16889610</t>
  </si>
  <si>
    <t>F220000154</t>
  </si>
  <si>
    <t>Dinamització adolescents. Pdb Besòs-Maresme</t>
  </si>
  <si>
    <t>ASSOCIACIÓ ACCIÓ BROT</t>
  </si>
  <si>
    <t>G67082198</t>
  </si>
  <si>
    <t>F220000133</t>
  </si>
  <si>
    <t>Reforç i impulsió projectes per economia social</t>
  </si>
  <si>
    <t>Associació CooperaSec</t>
  </si>
  <si>
    <t>G66909466</t>
  </si>
  <si>
    <t>F220000058</t>
  </si>
  <si>
    <t>Disseny i construcció estudi ràdio fix.</t>
  </si>
  <si>
    <t>ASSOCIACIO CULTURAL MAKEATUVIDA</t>
  </si>
  <si>
    <t>G64785868</t>
  </si>
  <si>
    <t>F220000039</t>
  </si>
  <si>
    <t>Espai familiar i criança, projecte Espiral a ZN</t>
  </si>
  <si>
    <t>ASSOCIACIO EDUCACIO I LLEURE UBUNTU</t>
  </si>
  <si>
    <t>G65902439</t>
  </si>
  <si>
    <t>F220000012</t>
  </si>
  <si>
    <t>Tècnica de suport emocional d'ajuda mútua</t>
  </si>
  <si>
    <t>ASSOCIACIÓ ENXARXA PLA COMUNITARI</t>
  </si>
  <si>
    <t>G65217093</t>
  </si>
  <si>
    <t>F220000017</t>
  </si>
  <si>
    <t>Marxa exploratòria amb perspectiva de gènere</t>
  </si>
  <si>
    <t>ASSOCIACIÓ EQUAL SAREE</t>
  </si>
  <si>
    <t>G65727901</t>
  </si>
  <si>
    <t>F220000057</t>
  </si>
  <si>
    <t>Implementació de la ràdio com a eina educativa.</t>
  </si>
  <si>
    <t>Associació Expansió Xarxa Oberta</t>
  </si>
  <si>
    <t>G65319832</t>
  </si>
  <si>
    <t>F220000087</t>
  </si>
  <si>
    <t>Proj. visibilització de les dones i ILGTBI</t>
  </si>
  <si>
    <t>Associació La Creatura</t>
  </si>
  <si>
    <t>G66940123</t>
  </si>
  <si>
    <t>F220000079</t>
  </si>
  <si>
    <t>Projecte teatre escoles Can Clos i Enric Granados</t>
  </si>
  <si>
    <t>ASSOCIACIÓ LA INEFABLE</t>
  </si>
  <si>
    <t>G66756818</t>
  </si>
  <si>
    <t>F220000056</t>
  </si>
  <si>
    <t>Programa pilot prevenció obesitat infantil La Prosperitat</t>
  </si>
  <si>
    <t>ASSOCIACIÓ LA PERIFÈRICA</t>
  </si>
  <si>
    <t>G65180838</t>
  </si>
  <si>
    <t>F220000071</t>
  </si>
  <si>
    <t>Dinamit. espai "Compartim" per a mares migrades</t>
  </si>
  <si>
    <t>Associació Libelula Verde</t>
  </si>
  <si>
    <t>G66034422</t>
  </si>
  <si>
    <t>F220000032</t>
  </si>
  <si>
    <t>Recursos per a dones treballadores llar i cures PdB Poblesec</t>
  </si>
  <si>
    <t>Associació Més que Cures</t>
  </si>
  <si>
    <t>G67334060</t>
  </si>
  <si>
    <t>F220000186</t>
  </si>
  <si>
    <t>Espai de cures per a infants. VilaVeïna Poblenou</t>
  </si>
  <si>
    <t>F220000023</t>
  </si>
  <si>
    <t>Projecte ràdio a escoles.Caixa d'eines La Marina</t>
  </si>
  <si>
    <t>ASSOCIACIO MITJANS COMUNICACIO LOC</t>
  </si>
  <si>
    <t>G60493467</t>
  </si>
  <si>
    <t>F220000113</t>
  </si>
  <si>
    <t>Suplement publicitari a la Marina .Pdb La Marina</t>
  </si>
  <si>
    <t>F220000007</t>
  </si>
  <si>
    <t>Suport al desenvolupament d'accions memòria visual</t>
  </si>
  <si>
    <t>ASSOCIACIÓ OBSERVATORI DE LA VIDA</t>
  </si>
  <si>
    <t>G62898754</t>
  </si>
  <si>
    <t>F220000115</t>
  </si>
  <si>
    <t>Projecte arranjament persianes del comerç PdB Carmel Can Baró</t>
  </si>
  <si>
    <t>ASSOCIACIO REBOBINART</t>
  </si>
  <si>
    <t>G65744138</t>
  </si>
  <si>
    <t>F220000038</t>
  </si>
  <si>
    <t>Redacció avantprojecte+D.O.entorns c.Pedraforca ZN</t>
  </si>
  <si>
    <t>Blai Perez i Jordi Ramos Arquitecte</t>
  </si>
  <si>
    <t>B65122731</t>
  </si>
  <si>
    <t>F220000167</t>
  </si>
  <si>
    <t>Manteniment PM- i retorn allotjament municipal</t>
  </si>
  <si>
    <t>BRING ON, S.L.</t>
  </si>
  <si>
    <t>B66241001</t>
  </si>
  <si>
    <t>F220000187</t>
  </si>
  <si>
    <t>Servei d'atenció a joves sobre sexualitat i gènere</t>
  </si>
  <si>
    <t>CANDELA, ACCIO COMUNIT. I FEMINISTA</t>
  </si>
  <si>
    <t>F63508410</t>
  </si>
  <si>
    <t>F220000072</t>
  </si>
  <si>
    <t>Infografies proposta transformació Pl.Verda</t>
  </si>
  <si>
    <t>Cardona Motger, Sergi</t>
  </si>
  <si>
    <t>F220000151</t>
  </si>
  <si>
    <t>Acompanyament veïnal disseny transf Pl. Verda</t>
  </si>
  <si>
    <t>F220000171</t>
  </si>
  <si>
    <t>Centre d'esplai Druida</t>
  </si>
  <si>
    <t>G59084236</t>
  </si>
  <si>
    <t>F220000020</t>
  </si>
  <si>
    <t>Pla salut comunitària intercultural Poble Sec</t>
  </si>
  <si>
    <t>CENTRE D'ESTUDIS AFRICANS</t>
  </si>
  <si>
    <t>G58830852</t>
  </si>
  <si>
    <t>F220000094</t>
  </si>
  <si>
    <t>Llibres text aprenentatge llengües maternes</t>
  </si>
  <si>
    <t>CENTRO CULTURAL ISLAMICA DE VALENCI</t>
  </si>
  <si>
    <t>V96313820</t>
  </si>
  <si>
    <t>F220000098</t>
  </si>
  <si>
    <t>Disseny elements gràfics procés partic Pou Figuera</t>
  </si>
  <si>
    <t>CLOS HERNANDEZ</t>
  </si>
  <si>
    <t>F220000011</t>
  </si>
  <si>
    <t>Dinamització del projecte Joc de LLibres</t>
  </si>
  <si>
    <t>CLOTET SULE, GEORGINA</t>
  </si>
  <si>
    <t>F220000202</t>
  </si>
  <si>
    <t>Suport i acompany.psicològic i emocional veins ZN</t>
  </si>
  <si>
    <t>COL·LECTIU SISIFO</t>
  </si>
  <si>
    <t>G67210062</t>
  </si>
  <si>
    <t>F220000117</t>
  </si>
  <si>
    <t>Serveis de missatgeria per a FdCiutat SA</t>
  </si>
  <si>
    <t>Combina Line Group, SL</t>
  </si>
  <si>
    <t>B62913595</t>
  </si>
  <si>
    <t>F220000063</t>
  </si>
  <si>
    <t>Mecanismes prevenció i detecció antifraude</t>
  </si>
  <si>
    <t>CONSULTING OPERACIONAL SL</t>
  </si>
  <si>
    <t>B66689621</t>
  </si>
  <si>
    <t>F220000055</t>
  </si>
  <si>
    <t>Activitat educativa projecció película BINTI</t>
  </si>
  <si>
    <t>COOP. PROMOTORA MEDIOS AUDIOVISUALE</t>
  </si>
  <si>
    <t>F08310013</t>
  </si>
  <si>
    <t>F210000803</t>
  </si>
  <si>
    <t>Formació professional sector tèxtil grup dones Pdb</t>
  </si>
  <si>
    <t>COOPERATIVA ETCS, SCCL</t>
  </si>
  <si>
    <t>F63684617</t>
  </si>
  <si>
    <t>F220000110</t>
  </si>
  <si>
    <t>Homolog.estudis cursats estranger barri Poble Sec</t>
  </si>
  <si>
    <t>Coordinadora d'entitats Poble Sec</t>
  </si>
  <si>
    <t>G59055525</t>
  </si>
  <si>
    <t>F220000169</t>
  </si>
  <si>
    <t>Borsa d'hores de manteniment a les oficines de FdC</t>
  </si>
  <si>
    <t>Corysermed, S.L.</t>
  </si>
  <si>
    <t>B64512510</t>
  </si>
  <si>
    <t>OBR</t>
  </si>
  <si>
    <t>F220000193</t>
  </si>
  <si>
    <t>Tapiat d'urgència al local Aurora 16 bis</t>
  </si>
  <si>
    <t>F220000199</t>
  </si>
  <si>
    <t>Revisió intrussió anual C/ Comerç 38</t>
  </si>
  <si>
    <t>COSMO SEGURIDAD SXXI SL</t>
  </si>
  <si>
    <t>B01815695</t>
  </si>
  <si>
    <t>F220000200</t>
  </si>
  <si>
    <t>Manteniment sistema intrusió Valldonzella 47 1r 2ª</t>
  </si>
  <si>
    <t>F220000201</t>
  </si>
  <si>
    <t>Manteniment sistema intrusió Perpinyà,13 local 2-3</t>
  </si>
  <si>
    <t>F220000161</t>
  </si>
  <si>
    <t>Disseny fulletó "Impulsem el que fas"</t>
  </si>
  <si>
    <t>Doctor Magenta SL</t>
  </si>
  <si>
    <t>B63653943</t>
  </si>
  <si>
    <t>F220000155</t>
  </si>
  <si>
    <t>Submin mobiliari vilaveïna</t>
  </si>
  <si>
    <t>DOUBLET IBERICA SA</t>
  </si>
  <si>
    <t>A58890682</t>
  </si>
  <si>
    <t>F220000156</t>
  </si>
  <si>
    <t>Subm 3 taules, 30 cadires i 1 carret PITS</t>
  </si>
  <si>
    <t>F220000047</t>
  </si>
  <si>
    <t>Lliurament campanya cartelleria Proj. Concilia</t>
  </si>
  <si>
    <t>DROPEL XXI SL</t>
  </si>
  <si>
    <t>B62395058</t>
  </si>
  <si>
    <t>F220000077</t>
  </si>
  <si>
    <t>Distribució i lliurament material de comunicació</t>
  </si>
  <si>
    <t>F220000214</t>
  </si>
  <si>
    <t>Estudi d'accés ajuts "Next Generation" rehab.energ</t>
  </si>
  <si>
    <t>E3 Solinteg SL</t>
  </si>
  <si>
    <t>B65281131</t>
  </si>
  <si>
    <t>F220000006</t>
  </si>
  <si>
    <t>Servei acompanyament a l'eix singular STEAM</t>
  </si>
  <si>
    <t>Eduxarxa SCCL</t>
  </si>
  <si>
    <t>F66423179</t>
  </si>
  <si>
    <t>F220000093</t>
  </si>
  <si>
    <t>Renovació pag. web memòria visual Gòtic.</t>
  </si>
  <si>
    <t>ENTORNO DIGITAL SA</t>
  </si>
  <si>
    <t>A61397212</t>
  </si>
  <si>
    <t>F220000060</t>
  </si>
  <si>
    <t>Estudi de mobilitat als entorns Victor Català</t>
  </si>
  <si>
    <t>Epim SCP</t>
  </si>
  <si>
    <t>J65660680</t>
  </si>
  <si>
    <t>F220000061</t>
  </si>
  <si>
    <t>Acompanyament artístic escola Turó Peira</t>
  </si>
  <si>
    <t>Experimentem amb l'Art</t>
  </si>
  <si>
    <t>G61570503</t>
  </si>
  <si>
    <t>F220000287</t>
  </si>
  <si>
    <t>Acompanyamentartístic IES Barcelona-Congrés</t>
  </si>
  <si>
    <t>F220000015</t>
  </si>
  <si>
    <t>Tallers i activitats al Parc de les Glòries.</t>
  </si>
  <si>
    <t>FED. ENTITATS CLOT-CAMP DE L'ARPA</t>
  </si>
  <si>
    <t>G58293150</t>
  </si>
  <si>
    <t>F220000192</t>
  </si>
  <si>
    <t>Llibretes per a la inaguració de l'espai Tres Ulls</t>
  </si>
  <si>
    <t>Félix Juan Expósito Oliva</t>
  </si>
  <si>
    <t>F220000027</t>
  </si>
  <si>
    <t>Valoració propostes tècniques reforma local Robador 3</t>
  </si>
  <si>
    <t>Ferré i Pueyo, Gemma</t>
  </si>
  <si>
    <t>F220000013</t>
  </si>
  <si>
    <t xml:space="preserve">Assegurances </t>
  </si>
  <si>
    <t>FIATC MUTUA DE SEGUROS</t>
  </si>
  <si>
    <t>G08171407</t>
  </si>
  <si>
    <t>F220000045</t>
  </si>
  <si>
    <t>Activitat "ens movem" CAP ROQUETES</t>
  </si>
  <si>
    <t>FITNESS NOU BARRIS, S.L.</t>
  </si>
  <si>
    <t>B62927231</t>
  </si>
  <si>
    <t>F220000005</t>
  </si>
  <si>
    <t>Cistelles de fruites i verdures. Tallers alimentació</t>
  </si>
  <si>
    <t>Francesc Gadea Alguacil</t>
  </si>
  <si>
    <t>F220000076</t>
  </si>
  <si>
    <t>Sessions fotogràfiques Pla de Barris</t>
  </si>
  <si>
    <t>FREELANCE, SCM .COOP. MAD.</t>
  </si>
  <si>
    <t>F84278266</t>
  </si>
  <si>
    <t>F220000159</t>
  </si>
  <si>
    <t>Muntat.de mobiliari per a menjador solidari Gregal</t>
  </si>
  <si>
    <t>FUND.PRIV.FORMACIO I TREBALL</t>
  </si>
  <si>
    <t>G60229846</t>
  </si>
  <si>
    <t>F220000073</t>
  </si>
  <si>
    <t>Acollida matinal infants Escola Drassanes</t>
  </si>
  <si>
    <t>FUNDACIO CATALANA DE L'ESPLAI</t>
  </si>
  <si>
    <t>G61096368</t>
  </si>
  <si>
    <t>F220000083</t>
  </si>
  <si>
    <t>Suport i formació en tràmits a entitats</t>
  </si>
  <si>
    <t>Fundació Centre Cim</t>
  </si>
  <si>
    <t>G63749162</t>
  </si>
  <si>
    <t>F220000146</t>
  </si>
  <si>
    <t>Dinamitz. projecte autodefensa feminista per a joves</t>
  </si>
  <si>
    <t>FUNDACIO PERE TARRES</t>
  </si>
  <si>
    <t>R5800395E</t>
  </si>
  <si>
    <t>F220000189</t>
  </si>
  <si>
    <t>Educador tallerista expert en taller bicicletes</t>
  </si>
  <si>
    <t>FUNDACIO PRIVADA JOVENT</t>
  </si>
  <si>
    <t>G25388281</t>
  </si>
  <si>
    <t>F210000805</t>
  </si>
  <si>
    <t>Recollida dades i porta a porta habitatges Rbla.</t>
  </si>
  <si>
    <t>GABINET ESTUDIS SOCIALS, SL</t>
  </si>
  <si>
    <t>B63647994</t>
  </si>
  <si>
    <t>F220000147</t>
  </si>
  <si>
    <t>Mesures gruixos i certificació protecció foc</t>
  </si>
  <si>
    <t>Grupo Oyelo SL</t>
  </si>
  <si>
    <t>B64872476</t>
  </si>
  <si>
    <t>F220000138</t>
  </si>
  <si>
    <t>Mapa extraescolars Raval. Anàlisi i disseny activititats</t>
  </si>
  <si>
    <t>Guasch Coll, Núria</t>
  </si>
  <si>
    <t>F220000180</t>
  </si>
  <si>
    <t>Suport gestió econòmica i patrimonial SAP ECOFIN</t>
  </si>
  <si>
    <t>Huertos Martí</t>
  </si>
  <si>
    <t>F220000068</t>
  </si>
  <si>
    <t>Control plaga rossegadors local pl.baixa Robador 21</t>
  </si>
  <si>
    <t>IBERTRAC, SL</t>
  </si>
  <si>
    <t>B08737512</t>
  </si>
  <si>
    <t>F210000795</t>
  </si>
  <si>
    <t>Implementació 1ª fase pla mobilitat Poble Sec</t>
  </si>
  <si>
    <t>IDEEM INNOVA, S.L.</t>
  </si>
  <si>
    <t>B66056052</t>
  </si>
  <si>
    <t>F220000166</t>
  </si>
  <si>
    <t>Redac.avantprojecte millora jardins Sant Pau Camp</t>
  </si>
  <si>
    <t>IDENSITAT ASSOCIACIO D'ART</t>
  </si>
  <si>
    <t>G64643547</t>
  </si>
  <si>
    <t>F220000082</t>
  </si>
  <si>
    <t>Formació inicial auxiliar d'hoteleria</t>
  </si>
  <si>
    <t>IMPULSEM, S.C.C.L.</t>
  </si>
  <si>
    <t>F63776264</t>
  </si>
  <si>
    <t>F220000165</t>
  </si>
  <si>
    <t>Neteja dels espais Projecte Concilia.</t>
  </si>
  <si>
    <t>INCOOP SCCL</t>
  </si>
  <si>
    <t>F60137411</t>
  </si>
  <si>
    <t>F220000162</t>
  </si>
  <si>
    <t>Producció i muntatge i infraestructures Gregal</t>
  </si>
  <si>
    <t>INICIATIVES EVENTS SL</t>
  </si>
  <si>
    <t>B64709363</t>
  </si>
  <si>
    <t>F220000004</t>
  </si>
  <si>
    <t>Intervenció professional proj.cultural CAIXA EINES</t>
  </si>
  <si>
    <t>INICIATIVES I PROGRAMES, S.L.</t>
  </si>
  <si>
    <t>B59545913</t>
  </si>
  <si>
    <t>F220000088</t>
  </si>
  <si>
    <t>Dinamitz.projecte "Creixem Junts" espai criança</t>
  </si>
  <si>
    <t>F220000092</t>
  </si>
  <si>
    <t>Comprovar aparell climatització a Foment.</t>
  </si>
  <si>
    <t>INSFREDSAT, S.L.</t>
  </si>
  <si>
    <t>B66322314</t>
  </si>
  <si>
    <t>F220000108</t>
  </si>
  <si>
    <t>Manteniment preventiu climatització FdCiutat SA</t>
  </si>
  <si>
    <t>F220000028</t>
  </si>
  <si>
    <t>Serveis de gestió laboral FdCiutat</t>
  </si>
  <si>
    <t>IPAA Abogados Y Asesores  Empresas</t>
  </si>
  <si>
    <t>B64067515</t>
  </si>
  <si>
    <t>F220000184</t>
  </si>
  <si>
    <t>Projecte"Atrapant Masclismes"pdbarris La Marina</t>
  </si>
  <si>
    <t>JAN BCS,S.L.</t>
  </si>
  <si>
    <t>B60376993</t>
  </si>
  <si>
    <t>F220000097</t>
  </si>
  <si>
    <t>Disseny i maquetació d’infogr. proj. Agrovallbona</t>
  </si>
  <si>
    <t>Joaquim Pallares Llobet</t>
  </si>
  <si>
    <t>F220000024</t>
  </si>
  <si>
    <t>Compra jocs infantils.Dinamització Parc Glòries</t>
  </si>
  <si>
    <t>Joguines per Viure SL</t>
  </si>
  <si>
    <t>B55110084</t>
  </si>
  <si>
    <t>F220000067</t>
  </si>
  <si>
    <t>Reparació equipament de so. Caixa d'eines.</t>
  </si>
  <si>
    <t>KOALA PROJECTS, S.L.</t>
  </si>
  <si>
    <t>B63653554</t>
  </si>
  <si>
    <t>F220000034</t>
  </si>
  <si>
    <t>Campanyes comunicació pdebarris</t>
  </si>
  <si>
    <t>LA FABRICA DE SOMBREROS SL</t>
  </si>
  <si>
    <t>B64804412</t>
  </si>
  <si>
    <t>F220000109</t>
  </si>
  <si>
    <t>Sensibilització entorn neteja barri Roquetes.</t>
  </si>
  <si>
    <t>La Pera Comunicació SCCL</t>
  </si>
  <si>
    <t>F67289058</t>
  </si>
  <si>
    <t>F220000135</t>
  </si>
  <si>
    <t>Suport en la ideació i execució de tasques comunicació</t>
  </si>
  <si>
    <t>L'APOSTROF,S.C.C.L.</t>
  </si>
  <si>
    <t>F61292181</t>
  </si>
  <si>
    <t>F220000119</t>
  </si>
  <si>
    <t>Mobiliari oficina menjador solidari Gregal</t>
  </si>
  <si>
    <t>LEROY MERLIN ESPAÑA SLU</t>
  </si>
  <si>
    <t>B84818442</t>
  </si>
  <si>
    <t>F220000053</t>
  </si>
  <si>
    <t>Grups de reflexió amb joves emergència climàtica.</t>
  </si>
  <si>
    <t>L'ESBERLA SCCL</t>
  </si>
  <si>
    <t>F65950149</t>
  </si>
  <si>
    <t>F220000086</t>
  </si>
  <si>
    <t>Mediació artística Caixa Eines. Pdebarris Raval.</t>
  </si>
  <si>
    <t>Mª de los Ängeles Diaz Comas</t>
  </si>
  <si>
    <t>F220000127</t>
  </si>
  <si>
    <t>Coord.direcció i treball pedagògic. Pdb La Prosperitat</t>
  </si>
  <si>
    <t>Marc Torrent Barceló</t>
  </si>
  <si>
    <t>F220000145</t>
  </si>
  <si>
    <t>Dinamitazció 10è aniversari Biblioteca José Barbero</t>
  </si>
  <si>
    <t>Marcel Lacorte Rodés</t>
  </si>
  <si>
    <t>F220000100</t>
  </si>
  <si>
    <t>Projecte de dansa escola Santiago Rusiñol.</t>
  </si>
  <si>
    <t>Maria Ferrer</t>
  </si>
  <si>
    <t>F220000030</t>
  </si>
  <si>
    <t>Disseny joc de taula familiar. Sensibilització abús pantalles</t>
  </si>
  <si>
    <t>MARINVA SERVEIS I PROJECTES, S.L.</t>
  </si>
  <si>
    <t>B60921723</t>
  </si>
  <si>
    <t>F220000130</t>
  </si>
  <si>
    <t>Disseny cub gegant façana Menjador Gregal</t>
  </si>
  <si>
    <t>MARTÍ COLOM, ORIOL</t>
  </si>
  <si>
    <t>F220000070</t>
  </si>
  <si>
    <t>Suport a la justificació entorns (ERRP)</t>
  </si>
  <si>
    <t>MARTORI GALLISSÀ ORIOL</t>
  </si>
  <si>
    <t>F220000016</t>
  </si>
  <si>
    <t>Lloguer portàtils personal FOMENT 2022</t>
  </si>
  <si>
    <t>MASANA GARRIDO, ANGEL</t>
  </si>
  <si>
    <t>F220000160</t>
  </si>
  <si>
    <t>Muntatge estructures i lones Cub Gregal- Pdb Besós</t>
  </si>
  <si>
    <t>MAUD GRAN FORMAT SL</t>
  </si>
  <si>
    <t>B61733937</t>
  </si>
  <si>
    <t>F220000031</t>
  </si>
  <si>
    <t>Suport participació Superilles</t>
  </si>
  <si>
    <t>Melo i Colldeforns, Marta</t>
  </si>
  <si>
    <t>F220000021</t>
  </si>
  <si>
    <t>Projecte per garantir el dret aliment.saludable</t>
  </si>
  <si>
    <t>MIR CALAFAT</t>
  </si>
  <si>
    <t>F220000118</t>
  </si>
  <si>
    <t>Mobiocasion 2018 SLU</t>
  </si>
  <si>
    <t>B19678093</t>
  </si>
  <si>
    <t>F220000069</t>
  </si>
  <si>
    <t>Hon.tèc,proj.  telecomunicacions i tractament fusta al c/Robador,33</t>
  </si>
  <si>
    <t>MPME-ARQ, S.L.P.</t>
  </si>
  <si>
    <t>B67084475</t>
  </si>
  <si>
    <t>F220000178</t>
  </si>
  <si>
    <t>Red.projecte executiu arranjament pisos Robador 33</t>
  </si>
  <si>
    <t>F220000014</t>
  </si>
  <si>
    <t>Servei recollida paper oficines Fdciutat</t>
  </si>
  <si>
    <t>NATURA ACTIVA DESTRUCCION CONF,S.L.</t>
  </si>
  <si>
    <t>B65176349</t>
  </si>
  <si>
    <t>F220000036</t>
  </si>
  <si>
    <t>Suport i assessorament proj."Juguem Junts"</t>
  </si>
  <si>
    <t>OSAS - OBRA SOC AJUDA DISMINUIT PSI</t>
  </si>
  <si>
    <t>G08501009</t>
  </si>
  <si>
    <t>F220000009</t>
  </si>
  <si>
    <t>Comunicació i presentació llibre "Setze Barris"</t>
  </si>
  <si>
    <t>PADILLA ESTEBAN</t>
  </si>
  <si>
    <t>F220000074</t>
  </si>
  <si>
    <t>Subitulació vídeo Projecte Prometeus</t>
  </si>
  <si>
    <t>PASSAR VIA, EMPRESA INSERCIO, SL</t>
  </si>
  <si>
    <t>B63060651</t>
  </si>
  <si>
    <t>F220000019</t>
  </si>
  <si>
    <t>Grup de criança a Can Clariana</t>
  </si>
  <si>
    <t>Paula Rodriguez Marcial</t>
  </si>
  <si>
    <t>F220000196</t>
  </si>
  <si>
    <t>Disseny i prod.pàg. Vilaveïna- evolutiu 2</t>
  </si>
  <si>
    <t>PIMPAMPUM SCP</t>
  </si>
  <si>
    <t>J64427214</t>
  </si>
  <si>
    <t>F220000081</t>
  </si>
  <si>
    <t>Millora de la salut emocional dones de Roquetes.</t>
  </si>
  <si>
    <t>PLATAFORMA ENTITATS ROQUETES</t>
  </si>
  <si>
    <t>V64454309</t>
  </si>
  <si>
    <t>F220000144</t>
  </si>
  <si>
    <t>F220000114</t>
  </si>
  <si>
    <t>Projecte neteja recollida selectiva. Pdb Carmel C.Baró</t>
  </si>
  <si>
    <t>Proj.socioambientals Entorna3 SL</t>
  </si>
  <si>
    <t>B66923384</t>
  </si>
  <si>
    <t>F220000026</t>
  </si>
  <si>
    <t>Sessions d'expressió corporal escola Baró Viver</t>
  </si>
  <si>
    <t>PUÇA ESPECTACLES, SL</t>
  </si>
  <si>
    <t>B63715767</t>
  </si>
  <si>
    <t>F220000120</t>
  </si>
  <si>
    <t>Informadors suport visites guiades La Model</t>
  </si>
  <si>
    <t>QSL SERVEIS CULTURAL  SL</t>
  </si>
  <si>
    <t>B60641925</t>
  </si>
  <si>
    <t>F220000185</t>
  </si>
  <si>
    <t>Proj.bàsic de reforma de dos locals a Rbla.Prim 22</t>
  </si>
  <si>
    <t>Quim Padró Pascual</t>
  </si>
  <si>
    <t>F220000164</t>
  </si>
  <si>
    <t>Servei prevenció riscos laborals 2022</t>
  </si>
  <si>
    <t>QUIRON PREVENCION, S.L.U.</t>
  </si>
  <si>
    <t>B64076482</t>
  </si>
  <si>
    <t>F210000799</t>
  </si>
  <si>
    <t>Procés participatiu Pou de la Figuera</t>
  </si>
  <si>
    <t>RAONS PUBLIQUES SCCL</t>
  </si>
  <si>
    <t>F66462888</t>
  </si>
  <si>
    <t>F220000104</t>
  </si>
  <si>
    <t>Dinamització i intervenció comunitària Pl.Sta.Madrona</t>
  </si>
  <si>
    <t>F220000059</t>
  </si>
  <si>
    <t>Extraescolars llengua estrangera  l'I.E.Rec Comtal</t>
  </si>
  <si>
    <t>REFLEXES, SCCL</t>
  </si>
  <si>
    <t>F66351693</t>
  </si>
  <si>
    <t>F220000132</t>
  </si>
  <si>
    <t>Servei de manteniment plataforma elevadora a FC</t>
  </si>
  <si>
    <t>REINE, S.A.</t>
  </si>
  <si>
    <t>A17003336</t>
  </si>
  <si>
    <t>F220000089</t>
  </si>
  <si>
    <t>Proj.accessibilitat edifici situat carrer Tàpies 6</t>
  </si>
  <si>
    <t>RIVERA CASAMIAN, JAVIER</t>
  </si>
  <si>
    <t>Subministrament petit material d'oficina</t>
  </si>
  <si>
    <t>RODES MERCADE</t>
  </si>
  <si>
    <t>F220000190</t>
  </si>
  <si>
    <t>Adaptació espai escolar a espai escènic . Raval</t>
  </si>
  <si>
    <t>Roger Esplugas</t>
  </si>
  <si>
    <t>F220000084</t>
  </si>
  <si>
    <t>Mediació i interpretació programa Comerç a Punt</t>
  </si>
  <si>
    <t>RUIZ DE INFANTE, BEGOÑA</t>
  </si>
  <si>
    <t>F220000035</t>
  </si>
  <si>
    <t>Tallerista autoreparació bicis. Pdb Zona Nord</t>
  </si>
  <si>
    <t>SALESIANS SANT JORDI</t>
  </si>
  <si>
    <t>R0800885F</t>
  </si>
  <si>
    <t>F220000170</t>
  </si>
  <si>
    <t>Desenvol.programa millora per a ocupabilitat</t>
  </si>
  <si>
    <t>F220000064</t>
  </si>
  <si>
    <t>Serveis de seguretat al C CÍvic S.Cristòbal Moure</t>
  </si>
  <si>
    <t>SECURITAS SEGURIDAD ESPAÑA, S.A.</t>
  </si>
  <si>
    <t>A79252219</t>
  </si>
  <si>
    <t>F220000105</t>
  </si>
  <si>
    <t>Sub.instal. i mantenim.alarma Correu Vell 8</t>
  </si>
  <si>
    <t>F220000106</t>
  </si>
  <si>
    <t>Sub.instal. mantenim.alarma c.Valldonzella 47,1r.2a</t>
  </si>
  <si>
    <t>F220000209</t>
  </si>
  <si>
    <t>Serveis Seguretat CC Cristòbal Moura 232</t>
  </si>
  <si>
    <t>F220000075</t>
  </si>
  <si>
    <t>Manteniment web Pla de Barris</t>
  </si>
  <si>
    <t>SEIDOR CONSULTING SL</t>
  </si>
  <si>
    <t>B62076740</t>
  </si>
  <si>
    <t>F210000806</t>
  </si>
  <si>
    <t>Redacció avantprojecte reforma locals Mercat Besòs</t>
  </si>
  <si>
    <t>Sergi Serra Casals</t>
  </si>
  <si>
    <t>F220000148</t>
  </si>
  <si>
    <t>Compra de mobiliari Espais VilaVeïna</t>
  </si>
  <si>
    <t>Servitec Oficina SL</t>
  </si>
  <si>
    <t>B61003489</t>
  </si>
  <si>
    <t>F220000158</t>
  </si>
  <si>
    <t>Servei audiovisual reunió coordinació Rambla</t>
  </si>
  <si>
    <t>STAR NUT SL</t>
  </si>
  <si>
    <t>B64985179</t>
  </si>
  <si>
    <t>F220000157</t>
  </si>
  <si>
    <t>Dinamització local social Raimon Caselles</t>
  </si>
  <si>
    <t>SURT FUNDACIO DONES FCIO, PRIVADA</t>
  </si>
  <si>
    <t>G64404213</t>
  </si>
  <si>
    <t>F220000152</t>
  </si>
  <si>
    <t>Tallers familiars sembra-natura Pl. Glòries</t>
  </si>
  <si>
    <t>TALHER SA</t>
  </si>
  <si>
    <t>A08602815</t>
  </si>
  <si>
    <t>F220000008</t>
  </si>
  <si>
    <t>Dinamitz.projecte comunitari SU+MA escola adults</t>
  </si>
  <si>
    <t>TALLER D'ART CULTURA I CREACIÓ</t>
  </si>
  <si>
    <t>G65643405</t>
  </si>
  <si>
    <t>F210000781</t>
  </si>
  <si>
    <t>Mercat itinerant Can Baró</t>
  </si>
  <si>
    <t>TARPUNA SCCL</t>
  </si>
  <si>
    <t>F65735714</t>
  </si>
  <si>
    <t>F220000111</t>
  </si>
  <si>
    <t>Project.La Marina memòria musical.La Marina.</t>
  </si>
  <si>
    <t>TASCA SERVEIS D ANIMACIO,S.L.</t>
  </si>
  <si>
    <t>B59533190</t>
  </si>
  <si>
    <t>F220000112</t>
  </si>
  <si>
    <t>Dinamitzacions lúdiques Jardins Mediterrània 2022</t>
  </si>
  <si>
    <t>TATA INTI SCCL</t>
  </si>
  <si>
    <t>F67303156</t>
  </si>
  <si>
    <t>F220000101</t>
  </si>
  <si>
    <t>Telefonia Adsl locals PdB</t>
  </si>
  <si>
    <t>TELEFONICA DE ESPAÑA SAU</t>
  </si>
  <si>
    <t>A82018474</t>
  </si>
  <si>
    <t>F220000002</t>
  </si>
  <si>
    <t>Coordinació àmbit comunitari tastet formacions</t>
  </si>
  <si>
    <t>TRANSIT PROJECTES, S.L.</t>
  </si>
  <si>
    <t>B59489351</t>
  </si>
  <si>
    <t>F220000168</t>
  </si>
  <si>
    <t>Proj.intervenció fotogràfica Pdb Turó de la Peira</t>
  </si>
  <si>
    <t>Turó Acció Sociocultural</t>
  </si>
  <si>
    <t>G63695381</t>
  </si>
  <si>
    <t>F220000048</t>
  </si>
  <si>
    <t>VILAR- ABELLA, S.L.</t>
  </si>
  <si>
    <t>B60889276</t>
  </si>
  <si>
    <t>F220000099</t>
  </si>
  <si>
    <t>Submin. impr. cartells Habita Carmel i Concilia</t>
  </si>
  <si>
    <t>F220000126</t>
  </si>
  <si>
    <t>F220000129</t>
  </si>
  <si>
    <t>Sub. comunic Form text, Tastet i Néixer i Créixer</t>
  </si>
  <si>
    <t>F220000198</t>
  </si>
  <si>
    <t>Submin fulletons i cartells projectes PdB</t>
  </si>
  <si>
    <t>F220000029</t>
  </si>
  <si>
    <t>Assessorament fiscal a Foment de Ciutat</t>
  </si>
  <si>
    <t>VILAR RIBA, S.A.P.</t>
  </si>
  <si>
    <t>A58430679</t>
  </si>
  <si>
    <t>F220000054</t>
  </si>
  <si>
    <t>F220000212</t>
  </si>
  <si>
    <t>F220000116</t>
  </si>
  <si>
    <t>Sub.i instal.lació reixa protecció menjador social</t>
  </si>
  <si>
    <t>VOLTES CONNECTA SLU</t>
  </si>
  <si>
    <t>B25583881</t>
  </si>
  <si>
    <t>F220000033</t>
  </si>
  <si>
    <t>Disseny i intervenció urbana a espai públic. Roquetes</t>
  </si>
  <si>
    <t>VOLTES COOPERATIVA D'ARQUITECTURA</t>
  </si>
  <si>
    <t>F66740739</t>
  </si>
  <si>
    <t>F220000188</t>
  </si>
  <si>
    <t>Facilitació activitat de cloenda "Grans Sabers"</t>
  </si>
  <si>
    <t>Ziga Zaga, gestió serveis educatius</t>
  </si>
  <si>
    <t>B60136520</t>
  </si>
  <si>
    <t>*********</t>
  </si>
  <si>
    <t>Projecte garantir hàbits saludables per mitjà del joc</t>
  </si>
  <si>
    <t>Submin material comunic Procés Particip Pou Figuera</t>
  </si>
  <si>
    <t>Subministrament material comunicació PdB</t>
  </si>
  <si>
    <t>Suport puntual al departament de Serveis generals.</t>
  </si>
  <si>
    <t>Assistència tècnica per tramitació expedients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</si>
</sst>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3"/>
      <color rgb="FF0070C0"/>
      <name val="Calibri"/>
      <family val="2"/>
      <scheme val="minor"/>
    </font>
    <font>
      <b/>
      <sz val="13"/>
      <color rgb="FF0070C0"/>
      <name val="Calibri"/>
      <family val="2"/>
      <scheme val="minor"/>
    </font>
    <font>
      <sz val="13"/>
      <color theme="1"/>
      <name val="Calibri"/>
      <family val="2"/>
      <scheme val="minor"/>
    </font>
    <font>
      <b/>
      <i/>
      <sz val="13"/>
      <color rgb="FF0070C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Verdana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 applyNumberFormat="0" applyFill="0" applyBorder="0" applyAlignment="0" applyProtection="0"/>
    <xf numFmtId="44" fontId="15" fillId="0" borderId="0" applyFont="0" applyFill="0" applyBorder="0" applyAlignment="0" applyProtection="0"/>
    <xf numFmtId="0" fontId="17" fillId="0" borderId="0"/>
  </cellStyleXfs>
  <cellXfs count="51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Fill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Alignment="1"/>
    <xf numFmtId="0" fontId="7" fillId="0" borderId="0" xfId="1" applyAlignment="1"/>
    <xf numFmtId="0" fontId="5" fillId="0" borderId="0" xfId="0" applyFont="1" applyFill="1"/>
    <xf numFmtId="0" fontId="5" fillId="0" borderId="0" xfId="0" applyFont="1" applyFill="1" applyBorder="1"/>
    <xf numFmtId="0" fontId="5" fillId="0" borderId="0" xfId="0" applyFont="1" applyFill="1" applyAlignment="1"/>
    <xf numFmtId="0" fontId="6" fillId="0" borderId="0" xfId="0" applyFont="1" applyFill="1" applyAlignment="1"/>
    <xf numFmtId="0" fontId="2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4" fillId="0" borderId="0" xfId="0" applyFont="1" applyAlignment="1"/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4" borderId="1" xfId="0" applyFill="1" applyBorder="1" applyAlignment="1" applyProtection="1">
      <alignment wrapText="1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/>
    <xf numFmtId="0" fontId="13" fillId="0" borderId="0" xfId="0" applyFont="1"/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14" fontId="0" fillId="0" borderId="0" xfId="0" applyNumberFormat="1" applyBorder="1" applyAlignment="1">
      <alignment vertical="center" wrapText="1"/>
    </xf>
    <xf numFmtId="14" fontId="14" fillId="0" borderId="0" xfId="0" applyNumberFormat="1" applyFont="1" applyBorder="1" applyAlignment="1">
      <alignment vertical="center" wrapText="1"/>
    </xf>
    <xf numFmtId="0" fontId="0" fillId="0" borderId="0" xfId="0" applyNumberFormat="1"/>
    <xf numFmtId="44" fontId="0" fillId="0" borderId="0" xfId="2" applyFont="1" applyBorder="1" applyAlignment="1">
      <alignment horizontal="left" vertical="center" wrapText="1" indent="1"/>
    </xf>
    <xf numFmtId="44" fontId="0" fillId="0" borderId="0" xfId="2" applyFont="1" applyAlignment="1" applyProtection="1">
      <alignment horizontal="left" indent="1"/>
      <protection locked="0"/>
    </xf>
    <xf numFmtId="0" fontId="16" fillId="0" borderId="0" xfId="0" applyFont="1" applyAlignment="1"/>
    <xf numFmtId="0" fontId="0" fillId="0" borderId="0" xfId="0" applyBorder="1" applyAlignment="1">
      <alignment horizontal="left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44" fontId="18" fillId="0" borderId="0" xfId="2" applyFont="1" applyBorder="1" applyAlignment="1">
      <alignment horizontal="left" vertical="center" wrapText="1" indent="1"/>
    </xf>
    <xf numFmtId="14" fontId="18" fillId="0" borderId="0" xfId="0" applyNumberFormat="1" applyFont="1" applyBorder="1" applyAlignment="1">
      <alignment vertical="center" wrapText="1"/>
    </xf>
    <xf numFmtId="14" fontId="19" fillId="0" borderId="0" xfId="0" applyNumberFormat="1" applyFont="1" applyBorder="1" applyAlignment="1">
      <alignment vertical="center" wrapText="1"/>
    </xf>
  </cellXfs>
  <cellStyles count="4">
    <cellStyle name="Enllaç" xfId="1" builtinId="8"/>
    <cellStyle name="Moneda" xfId="2" builtinId="4"/>
    <cellStyle name="Normal" xfId="0" builtinId="0"/>
    <cellStyle name="Normal 3" xfId="3"/>
  </cellStyles>
  <dxfs count="5">
    <dxf>
      <alignment vertical="center" wrapText="1" readingOrder="0"/>
    </dxf>
    <dxf>
      <alignment vertical="center" readingOrder="0"/>
    </dxf>
    <dxf>
      <alignment vertical="center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juntament de Barcelona" refreshedDate="44761.878320949072" createdVersion="4" refreshedVersion="4" minRefreshableVersion="3" recordCount="428">
  <cacheSource type="worksheet">
    <worksheetSource ref="A3:J1000" sheet="Contractes Menors 2022-TR1"/>
  </cacheSource>
  <cacheFields count="10">
    <cacheField name="Òrgan de Contractació" numFmtId="0">
      <sharedItems containsBlank="1"/>
    </cacheField>
    <cacheField name="Tipologia contracte" numFmtId="0">
      <sharedItems containsBlank="1" count="4">
        <s v="SER"/>
        <s v="SUM"/>
        <s v="OBR"/>
        <m/>
      </sharedItems>
    </cacheField>
    <cacheField name="Número de l’expedient" numFmtId="0">
      <sharedItems containsBlank="1"/>
    </cacheField>
    <cacheField name="Exercici de l’expedient" numFmtId="0">
      <sharedItems containsBlank="1"/>
    </cacheField>
    <cacheField name="Objecte del contracte" numFmtId="0">
      <sharedItems containsBlank="1"/>
    </cacheField>
    <cacheField name="Import d’adjudicació amb IVA" numFmtId="44">
      <sharedItems containsString="0" containsBlank="1" containsNumber="1" minValue="30" maxValue="35907.96"/>
    </cacheField>
    <cacheField name="Data inici execució" numFmtId="0">
      <sharedItems containsNonDate="0" containsDate="1" containsString="0" containsBlank="1" minDate="2022-01-01T00:00:00" maxDate="2022-04-20T00:00:00"/>
    </cacheField>
    <cacheField name="Data fi execució" numFmtId="0">
      <sharedItems containsNonDate="0" containsDate="1" containsString="0" containsBlank="1" minDate="2022-01-11T00:00:00" maxDate="2023-04-06T00:00:00"/>
    </cacheField>
    <cacheField name="Denominació empresa adjudicatària" numFmtId="0">
      <sharedItems containsBlank="1"/>
    </cacheField>
    <cacheField name="NIF empresa adjudicatària_x000a_(Persones Físiques anonimitzat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8">
  <r>
    <s v="Foment de Ciutat SA (FOCISA)"/>
    <x v="0"/>
    <s v="F220000149"/>
    <s v="2022"/>
    <s v="Tallers de sensibilització del consum responsable"/>
    <n v="1600"/>
    <d v="2022-03-09T00:00:00"/>
    <d v="2022-06-30T00:00:00"/>
    <s v="Adrià Masot Bayerri"/>
    <s v="*********"/>
  </r>
  <r>
    <m/>
    <x v="0"/>
    <s v="F220000210"/>
    <s v="2022"/>
    <s v="Servei de reforç per accés a la Universitat"/>
    <n v="4172.2"/>
    <d v="2022-03-23T00:00:00"/>
    <d v="2022-04-05T00:00:00"/>
    <s v="AFEV"/>
    <s v="W0016043B"/>
  </r>
  <r>
    <m/>
    <x v="0"/>
    <s v="F220000213"/>
    <s v="2022"/>
    <s v="Acompanyament a universitat a joves del barris."/>
    <n v="4519.88"/>
    <d v="2022-03-11T00:00:00"/>
    <d v="2022-03-23T00:00:00"/>
    <s v="AFEV"/>
    <s v="W0016043B"/>
  </r>
  <r>
    <m/>
    <x v="0"/>
    <s v="F220000150"/>
    <s v="2022"/>
    <s v="Estudis previs transform.urbana Ciutat Meridiana"/>
    <n v="6497.7"/>
    <d v="2022-03-14T00:00:00"/>
    <d v="2022-04-30T00:00:00"/>
    <s v="Alberto Pérez Palos"/>
    <s v="*********"/>
  </r>
  <r>
    <m/>
    <x v="0"/>
    <s v="F220000123"/>
    <s v="2022"/>
    <s v="Lloguer contenidor gandules clariana parc Glòries"/>
    <n v="653.4"/>
    <d v="2022-02-24T00:00:00"/>
    <d v="2022-08-24T00:00:00"/>
    <s v="ALQUILABAT SL"/>
    <s v="B31585318"/>
  </r>
  <r>
    <m/>
    <x v="0"/>
    <s v="F220000037"/>
    <s v="2022"/>
    <s v="Projecte Til.lector de lectoescriptura I.E. Til.ler"/>
    <n v="12584"/>
    <d v="2022-01-24T00:00:00"/>
    <d v="2022-07-31T00:00:00"/>
    <s v="ALVARADO NAREJOS , RODOLFO"/>
    <s v="*********"/>
  </r>
  <r>
    <m/>
    <x v="0"/>
    <s v="F220000046"/>
    <s v="2022"/>
    <s v="Reportatge fotogràfic 5 centres educatius PDB"/>
    <n v="544.5"/>
    <d v="2022-01-12T00:00:00"/>
    <d v="2022-01-16T00:00:00"/>
    <s v="ANDREU ADROVER ESQUENA"/>
    <s v="*********"/>
  </r>
  <r>
    <m/>
    <x v="0"/>
    <s v="F220000022"/>
    <s v="2022"/>
    <s v="Suport al programa dinamització Glòries"/>
    <n v="16335"/>
    <d v="2022-01-24T00:00:00"/>
    <d v="2022-12-31T00:00:00"/>
    <s v="Andreu Banús Santana"/>
    <s v="*********"/>
  </r>
  <r>
    <m/>
    <x v="0"/>
    <s v="F220000025"/>
    <s v="2022"/>
    <s v="Projecte exploracions urbanes.Pdb Carmel i Can Baró"/>
    <n v="3025"/>
    <d v="2022-01-20T00:00:00"/>
    <d v="2022-12-30T00:00:00"/>
    <s v="Androna Cultura"/>
    <s v="J65581118"/>
  </r>
  <r>
    <m/>
    <x v="0"/>
    <s v="F220000194"/>
    <s v="2022"/>
    <s v="Comprovació finca i actualit.preus projec.executiu"/>
    <n v="780"/>
    <d v="2022-03-28T00:00:00"/>
    <d v="2022-04-08T00:00:00"/>
    <s v="Arantxa Manrique Gimeno"/>
    <s v="*********"/>
  </r>
  <r>
    <m/>
    <x v="1"/>
    <s v="F220000049"/>
    <s v="2022"/>
    <s v="Subministrament OPIS Vilaveïna"/>
    <n v="945.01"/>
    <d v="2022-01-20T00:00:00"/>
    <d v="2022-01-30T00:00:00"/>
    <s v="ARTYPLAN S.L."/>
    <s v="B61963229"/>
  </r>
  <r>
    <m/>
    <x v="1"/>
    <s v="F220000124"/>
    <s v="2022"/>
    <s v="Retolació galeries La Model"/>
    <n v="98.94"/>
    <d v="2022-02-09T00:00:00"/>
    <d v="2022-02-11T00:00:00"/>
    <s v="ARTYPLAN S.L."/>
    <s v="B61963229"/>
  </r>
  <r>
    <m/>
    <x v="1"/>
    <s v="F220000125"/>
    <s v="2022"/>
    <s v="Submin i instal.l retolació Vilaveïna Vilapiscina"/>
    <n v="364.71"/>
    <d v="2022-02-09T00:00:00"/>
    <d v="2022-02-11T00:00:00"/>
    <s v="ARTYPLAN S.L."/>
    <s v="B61963229"/>
  </r>
  <r>
    <m/>
    <x v="1"/>
    <s v="F220000128"/>
    <s v="2022"/>
    <s v="Sub. material comunic Concilia, Besòs, Jardins Mediterrània"/>
    <n v="3511.14"/>
    <d v="2022-02-21T00:00:00"/>
    <d v="2022-02-25T00:00:00"/>
    <s v="ARTYPLAN S.L."/>
    <s v="B61963229"/>
  </r>
  <r>
    <m/>
    <x v="1"/>
    <s v="F220000197"/>
    <s v="2022"/>
    <s v="Retolació Vilaveïna TVella Congrés i  Vilapiscina"/>
    <n v="925.89"/>
    <d v="2022-03-23T00:00:00"/>
    <d v="2022-05-25T00:00:00"/>
    <s v="ARTYPLAN S.L."/>
    <s v="B61963229"/>
  </r>
  <r>
    <m/>
    <x v="0"/>
    <s v="F210000801"/>
    <s v="2021"/>
    <s v="Dinamització espai poliesportiu Francesc Abad"/>
    <n v="13845.81"/>
    <d v="2022-01-03T00:00:00"/>
    <d v="2022-01-16T00:00:00"/>
    <s v="ASSOC. SANT MARTI ESPORT"/>
    <s v="G08932675"/>
  </r>
  <r>
    <m/>
    <x v="0"/>
    <s v="F220000195"/>
    <s v="2022"/>
    <s v="Dinamització socioeducativa Pdbarris Turó Peira"/>
    <n v="13000"/>
    <d v="2022-04-01T00:00:00"/>
    <d v="2022-12-31T00:00:00"/>
    <s v="ASSOC. SANT MARTI ESPORT"/>
    <s v="G08932675"/>
  </r>
  <r>
    <m/>
    <x v="0"/>
    <s v="F210000782"/>
    <s v="2021"/>
    <s v="Aplicació mòbil ORALPHA app"/>
    <n v="10400"/>
    <d v="2022-01-15T00:00:00"/>
    <d v="2022-03-15T00:00:00"/>
    <s v="Assoc.comissió de formació"/>
    <s v="G66909524"/>
  </r>
  <r>
    <m/>
    <x v="0"/>
    <s v="F220000018"/>
    <s v="2022"/>
    <s v="Realització de Tai-Txi al parc de les Glòries"/>
    <n v="3115"/>
    <d v="2022-01-14T00:00:00"/>
    <d v="2022-07-31T00:00:00"/>
    <s v="ASSOC.ESPORTIVA SARRIA-SANT GERVASI"/>
    <s v="G08941460"/>
  </r>
  <r>
    <m/>
    <x v="0"/>
    <s v="F220000121"/>
    <s v="2022"/>
    <s v="Suport projecte comunitari PIECE.Pdbarris Raval"/>
    <n v="6047.58"/>
    <d v="2022-03-01T00:00:00"/>
    <d v="2022-06-18T00:00:00"/>
    <s v="Assoc.Teatral d'Innovació i Complic"/>
    <s v="G66883398"/>
  </r>
  <r>
    <m/>
    <x v="0"/>
    <s v="F210000783"/>
    <s v="2021"/>
    <s v="Homolog.estudis no-universitaris cursat estranger"/>
    <n v="14895.1"/>
    <d v="2022-01-15T00:00:00"/>
    <d v="2022-12-31T00:00:00"/>
    <s v="Associació 9 Barris Acull"/>
    <s v="G16889610"/>
  </r>
  <r>
    <m/>
    <x v="0"/>
    <s v="F220000154"/>
    <s v="2022"/>
    <s v="Dinamització adolescents. Pdb Besòs-Maresme"/>
    <n v="12189"/>
    <d v="2022-04-01T00:00:00"/>
    <d v="2022-04-30T00:00:00"/>
    <s v="ASSOCIACIÓ ACCIÓ BROT"/>
    <s v="G67082198"/>
  </r>
  <r>
    <m/>
    <x v="0"/>
    <s v="F220000133"/>
    <s v="2022"/>
    <s v="Reforç i impulsió projectes per economia social"/>
    <n v="18029"/>
    <d v="2022-03-21T00:00:00"/>
    <d v="2022-12-31T00:00:00"/>
    <s v="Associació CooperaSec"/>
    <s v="G66909466"/>
  </r>
  <r>
    <m/>
    <x v="0"/>
    <s v="F220000058"/>
    <s v="2022"/>
    <s v="Disseny i construcció estudi ràdio fix."/>
    <n v="8470"/>
    <d v="2022-02-08T00:00:00"/>
    <d v="2022-03-22T00:00:00"/>
    <s v="ASSOCIACIO CULTURAL MAKEATUVIDA"/>
    <s v="G64785868"/>
  </r>
  <r>
    <m/>
    <x v="0"/>
    <s v="F220000039"/>
    <s v="2022"/>
    <s v="Espai familiar i criança, projecte Espiral a ZN"/>
    <n v="4986"/>
    <d v="2022-01-24T00:00:00"/>
    <d v="2022-02-15T00:00:00"/>
    <s v="ASSOCIACIO EDUCACIO I LLEURE UBUNTU"/>
    <s v="G65902439"/>
  </r>
  <r>
    <m/>
    <x v="0"/>
    <s v="F220000012"/>
    <s v="2022"/>
    <s v="Tècnica de suport emocional d'ajuda mútua"/>
    <n v="14837.6"/>
    <d v="2022-03-01T00:00:00"/>
    <d v="2022-12-31T00:00:00"/>
    <s v="ASSOCIACIÓ ENXARXA PLA COMUNITARI"/>
    <s v="G65217093"/>
  </r>
  <r>
    <m/>
    <x v="0"/>
    <s v="F220000017"/>
    <s v="2022"/>
    <s v="Marxa exploratòria amb perspectiva de gènere"/>
    <n v="4053.5"/>
    <d v="2022-01-24T00:00:00"/>
    <d v="2022-03-31T00:00:00"/>
    <s v="ASSOCIACIÓ EQUAL SAREE"/>
    <s v="G65727901"/>
  </r>
  <r>
    <m/>
    <x v="0"/>
    <s v="F220000057"/>
    <s v="2022"/>
    <s v="Implementació de la ràdio com a eina educativa."/>
    <n v="13198.68"/>
    <d v="2022-02-08T00:00:00"/>
    <d v="2022-07-30T00:00:00"/>
    <s v="Associació Expansió Xarxa Oberta"/>
    <s v="G65319832"/>
  </r>
  <r>
    <m/>
    <x v="0"/>
    <s v="F220000087"/>
    <s v="2022"/>
    <s v="Proj. visibilització de les dones i ILGTBI"/>
    <n v="17424"/>
    <d v="2022-03-14T00:00:00"/>
    <d v="2022-12-31T00:00:00"/>
    <s v="Associació La Creatura"/>
    <s v="G66940123"/>
  </r>
  <r>
    <m/>
    <x v="0"/>
    <s v="F220000079"/>
    <s v="2022"/>
    <s v="Projecte teatre escoles Can Clos i Enric Granados"/>
    <n v="6434.52"/>
    <d v="2022-03-14T00:00:00"/>
    <d v="2022-06-17T00:00:00"/>
    <s v="ASSOCIACIÓ LA INEFABLE"/>
    <s v="G66756818"/>
  </r>
  <r>
    <m/>
    <x v="0"/>
    <s v="F220000056"/>
    <s v="2022"/>
    <s v="Programa pilot prevenció obesitat infantil La Prosperitat"/>
    <n v="11192.5"/>
    <d v="2022-02-08T00:00:00"/>
    <d v="2022-07-31T00:00:00"/>
    <s v="ASSOCIACIÓ LA PERIFÈRICA"/>
    <s v="G65180838"/>
  </r>
  <r>
    <m/>
    <x v="0"/>
    <s v="F220000071"/>
    <s v="2022"/>
    <s v="Dinamit. espai &quot;Compartim&quot; per a mares migrades"/>
    <n v="520.5"/>
    <d v="2022-01-31T00:00:00"/>
    <d v="2022-04-04T00:00:00"/>
    <s v="Associació Libelula Verde"/>
    <s v="G66034422"/>
  </r>
  <r>
    <m/>
    <x v="0"/>
    <s v="F220000032"/>
    <s v="2022"/>
    <s v="Recursos per a dones treballadores llar i cures PdB Poblesec"/>
    <n v="17980.599999999999"/>
    <d v="2022-02-04T00:00:00"/>
    <d v="2022-11-30T00:00:00"/>
    <s v="Associació Més que Cures"/>
    <s v="G67334060"/>
  </r>
  <r>
    <m/>
    <x v="0"/>
    <s v="F220000186"/>
    <s v="2022"/>
    <s v="Espai de cures per a infants. VilaVeïna Poblenou"/>
    <n v="350"/>
    <d v="2022-03-26T00:00:00"/>
    <d v="2022-03-26T00:00:00"/>
    <s v="Associació Més que Cures"/>
    <s v="G67334060"/>
  </r>
  <r>
    <m/>
    <x v="0"/>
    <s v="F220000023"/>
    <s v="2022"/>
    <s v="Projecte ràdio a escoles.Caixa d'eines La Marina"/>
    <n v="18134.89"/>
    <d v="2022-01-24T00:00:00"/>
    <d v="2022-07-31T00:00:00"/>
    <s v="ASSOCIACIO MITJANS COMUNICACIO LOC"/>
    <s v="G60493467"/>
  </r>
  <r>
    <m/>
    <x v="0"/>
    <s v="F220000113"/>
    <s v="2022"/>
    <s v="Suplement publicitari a la Marina .Pdb La Marina"/>
    <n v="14314"/>
    <d v="2022-03-07T00:00:00"/>
    <d v="2022-12-31T00:00:00"/>
    <s v="ASSOCIACIO MITJANS COMUNICACIO LOC"/>
    <s v="G60493467"/>
  </r>
  <r>
    <m/>
    <x v="0"/>
    <s v="F220000007"/>
    <s v="2022"/>
    <s v="Suport al desenvolupament d'accions memòria visual"/>
    <n v="15814.7"/>
    <d v="2022-01-15T00:00:00"/>
    <d v="2022-12-31T00:00:00"/>
    <s v="ASSOCIACIÓ OBSERVATORI DE LA VIDA"/>
    <s v="G62898754"/>
  </r>
  <r>
    <m/>
    <x v="0"/>
    <s v="F220000115"/>
    <s v="2022"/>
    <s v="Projecte arranjament persianes del comerç PdB Carmel Can Baró"/>
    <n v="14979.8"/>
    <d v="2022-03-07T00:00:00"/>
    <d v="2022-12-30T00:00:00"/>
    <s v="ASSOCIACIO REBOBINART"/>
    <s v="G65744138"/>
  </r>
  <r>
    <m/>
    <x v="0"/>
    <s v="F220000038"/>
    <s v="2022"/>
    <s v="Redacció avantprojecte+D.O.entorns c.Pedraforca ZN"/>
    <n v="4840"/>
    <d v="2022-01-19T00:00:00"/>
    <d v="2022-06-30T00:00:00"/>
    <s v="Blai Perez i Jordi Ramos Arquitecte"/>
    <s v="B65122731"/>
  </r>
  <r>
    <m/>
    <x v="0"/>
    <s v="F220000167"/>
    <s v="2022"/>
    <s v="Manteniment PM- i retorn allotjament municipal"/>
    <n v="3811.5"/>
    <d v="2022-03-14T00:00:00"/>
    <d v="2023-03-13T00:00:00"/>
    <s v="BRING ON, S.L."/>
    <s v="B66241001"/>
  </r>
  <r>
    <m/>
    <x v="0"/>
    <s v="F220000187"/>
    <s v="2022"/>
    <s v="Servei d'atenció a joves sobre sexualitat i gènere"/>
    <n v="5154.6000000000004"/>
    <d v="2022-04-15T00:00:00"/>
    <d v="2022-11-30T00:00:00"/>
    <s v="CANDELA, ACCIO COMUNIT. I FEMINISTA"/>
    <s v="F63508410"/>
  </r>
  <r>
    <m/>
    <x v="0"/>
    <s v="F220000072"/>
    <s v="2022"/>
    <s v="Infografies proposta transformació Pl.Verda"/>
    <n v="1524.6"/>
    <d v="2022-02-01T00:00:00"/>
    <d v="2022-03-31T00:00:00"/>
    <s v="Cardona Motger, Sergi"/>
    <s v="*********"/>
  </r>
  <r>
    <m/>
    <x v="0"/>
    <s v="F220000151"/>
    <s v="2022"/>
    <s v="Acompanyament veïnal disseny transf Pl. Verda"/>
    <n v="4295.5"/>
    <d v="2022-03-04T00:00:00"/>
    <d v="2022-03-31T00:00:00"/>
    <s v="Cardona Motger, Sergi"/>
    <s v="*********"/>
  </r>
  <r>
    <m/>
    <x v="0"/>
    <s v="F220000171"/>
    <s v="2022"/>
    <s v="Proj.garantir hàbits saludables per mitjà del joc"/>
    <n v="5184"/>
    <d v="2022-03-19T00:00:00"/>
    <d v="2022-06-25T00:00:00"/>
    <s v="Centre d'esplai Druida"/>
    <s v="G59084236"/>
  </r>
  <r>
    <m/>
    <x v="0"/>
    <s v="F220000020"/>
    <s v="2022"/>
    <s v="Pla salut comunitària intercultural Poble Sec"/>
    <n v="4906.57"/>
    <d v="2022-01-25T00:00:00"/>
    <d v="2022-07-31T00:00:00"/>
    <s v="CENTRE D'ESTUDIS AFRICANS"/>
    <s v="G58830852"/>
  </r>
  <r>
    <m/>
    <x v="1"/>
    <s v="F220000094"/>
    <s v="2022"/>
    <s v="Llibres text aprenentatge llengües maternes"/>
    <n v="601.92999999999995"/>
    <d v="2022-02-07T00:00:00"/>
    <d v="2022-02-28T00:00:00"/>
    <s v="CENTRO CULTURAL ISLAMICA DE VALENCI"/>
    <s v="V96313820"/>
  </r>
  <r>
    <m/>
    <x v="0"/>
    <s v="F220000098"/>
    <s v="2022"/>
    <s v="Disseny elements gràfics procés partic Pou Figuera"/>
    <n v="447.7"/>
    <d v="2022-02-08T00:00:00"/>
    <d v="2022-02-15T00:00:00"/>
    <s v="CLOS HERNANDEZ"/>
    <s v="*********"/>
  </r>
  <r>
    <m/>
    <x v="0"/>
    <s v="F220000011"/>
    <s v="2022"/>
    <s v="Dinamització del projecte Joc de LLibres"/>
    <n v="9146.5"/>
    <d v="2022-01-20T00:00:00"/>
    <d v="2022-06-30T00:00:00"/>
    <s v="CLOTET SULE, GEORGINA"/>
    <s v="*********"/>
  </r>
  <r>
    <m/>
    <x v="0"/>
    <s v="F220000202"/>
    <s v="2022"/>
    <s v="Suport i acompany.psicològic i emocional veins ZN"/>
    <n v="4544.38"/>
    <d v="2022-01-02T00:00:00"/>
    <d v="2022-01-31T00:00:00"/>
    <s v="COL·LECTIU SISIFO"/>
    <s v="G67210062"/>
  </r>
  <r>
    <m/>
    <x v="0"/>
    <s v="F220000117"/>
    <s v="2022"/>
    <s v="Serveis de missatgeria per a FdCiutat SA"/>
    <n v="5808"/>
    <d v="2022-01-01T00:00:00"/>
    <d v="2022-12-31T00:00:00"/>
    <s v="Combina Line Group, SL"/>
    <s v="B62913595"/>
  </r>
  <r>
    <m/>
    <x v="0"/>
    <s v="F220000063"/>
    <s v="2022"/>
    <s v="Mecanismes prevenció i detecció antifraude"/>
    <n v="5677.8"/>
    <d v="2022-01-26T00:00:00"/>
    <d v="2022-03-26T00:00:00"/>
    <s v="CONSULTING OPERACIONAL SL"/>
    <s v="B66689621"/>
  </r>
  <r>
    <m/>
    <x v="0"/>
    <s v="F220000055"/>
    <s v="2022"/>
    <s v="Activitat educativa projecció película BINTI"/>
    <n v="8409.5"/>
    <d v="2022-02-04T00:00:00"/>
    <d v="2022-06-30T00:00:00"/>
    <s v="COOP. PROMOTORA MEDIOS AUDIOVISUALE"/>
    <s v="F08310013"/>
  </r>
  <r>
    <m/>
    <x v="0"/>
    <s v="F210000803"/>
    <s v="2021"/>
    <s v="Formació professional sector tèxtil grup dones Pdb"/>
    <n v="17981"/>
    <d v="2022-01-17T00:00:00"/>
    <d v="2022-12-31T00:00:00"/>
    <s v="COOPERATIVA ETCS, SCCL"/>
    <s v="F63684617"/>
  </r>
  <r>
    <m/>
    <x v="0"/>
    <s v="F220000110"/>
    <s v="2022"/>
    <s v="Homolog.estudis cursats estranger barri Poble Sec"/>
    <n v="14500"/>
    <d v="2022-03-02T00:00:00"/>
    <d v="2023-02-02T00:00:00"/>
    <s v="Coordinadora d'entitats Poble Sec"/>
    <s v="G59055525"/>
  </r>
  <r>
    <m/>
    <x v="2"/>
    <s v="F220000169"/>
    <s v="2022"/>
    <s v="Borsa d'hores de manteniment a les oficines de FdC"/>
    <n v="35907.96"/>
    <d v="2022-03-30T00:00:00"/>
    <d v="2023-03-30T00:00:00"/>
    <s v="Corysermed, S.L."/>
    <s v="B64512510"/>
  </r>
  <r>
    <m/>
    <x v="2"/>
    <s v="F220000193"/>
    <s v="2022"/>
    <s v="Tapiat d'urgència al local Aurora 16 bis"/>
    <n v="1524.6"/>
    <d v="2022-01-04T00:00:00"/>
    <d v="2022-01-11T00:00:00"/>
    <s v="Corysermed, S.L."/>
    <s v="B64512510"/>
  </r>
  <r>
    <m/>
    <x v="0"/>
    <s v="F220000199"/>
    <s v="2022"/>
    <s v="Revisió intrussió anual C/ Comerç 38"/>
    <n v="6563.04"/>
    <d v="2022-03-31T00:00:00"/>
    <d v="2023-03-31T00:00:00"/>
    <s v="COSMO SEGURIDAD SXXI SL"/>
    <s v="B01815695"/>
  </r>
  <r>
    <m/>
    <x v="0"/>
    <s v="F220000200"/>
    <s v="2022"/>
    <s v="Manteniment sistema intrusió Valldonzella 47 1r 2ª"/>
    <n v="820.38"/>
    <d v="2022-04-05T00:00:00"/>
    <d v="2023-04-05T00:00:00"/>
    <s v="COSMO SEGURIDAD SXXI SL"/>
    <s v="B01815695"/>
  </r>
  <r>
    <m/>
    <x v="0"/>
    <s v="F220000201"/>
    <s v="2022"/>
    <s v="Manteniment sistema intrusió Perpinyà,13 local 2-3"/>
    <n v="2461.14"/>
    <d v="2022-04-05T00:00:00"/>
    <d v="2023-04-05T00:00:00"/>
    <s v="COSMO SEGURIDAD SXXI SL"/>
    <s v="B01815695"/>
  </r>
  <r>
    <m/>
    <x v="0"/>
    <s v="F220000161"/>
    <s v="2022"/>
    <s v="Disseny fulletó &quot;Impulsem el que fas&quot;"/>
    <n v="580.79999999999995"/>
    <d v="2022-03-08T00:00:00"/>
    <d v="2022-03-08T00:00:00"/>
    <s v="Doctor Magenta SL"/>
    <s v="B63653943"/>
  </r>
  <r>
    <m/>
    <x v="1"/>
    <s v="F220000155"/>
    <s v="2022"/>
    <s v="Submin mobiliari vilaveïna"/>
    <n v="660.66"/>
    <d v="2022-03-09T00:00:00"/>
    <d v="2022-03-31T00:00:00"/>
    <s v="DOUBLET IBERICA SA"/>
    <s v="A58890682"/>
  </r>
  <r>
    <m/>
    <x v="1"/>
    <s v="F220000156"/>
    <s v="2022"/>
    <s v="Subm 3 taules, 30 cadires i 1 carret PITS"/>
    <n v="1424.17"/>
    <d v="2022-03-09T00:00:00"/>
    <d v="2022-03-31T00:00:00"/>
    <s v="DOUBLET IBERICA SA"/>
    <s v="A58890682"/>
  </r>
  <r>
    <m/>
    <x v="0"/>
    <s v="F220000047"/>
    <s v="2022"/>
    <s v="Lliurament campanya cartelleria Proj. Concilia"/>
    <n v="3792.75"/>
    <d v="2022-01-20T00:00:00"/>
    <d v="2022-01-30T00:00:00"/>
    <s v="DROPEL XXI SL"/>
    <s v="B62395058"/>
  </r>
  <r>
    <m/>
    <x v="0"/>
    <s v="F220000077"/>
    <s v="2022"/>
    <s v="Distribució i lliurament material de comunicació"/>
    <n v="12100"/>
    <d v="2022-02-18T00:00:00"/>
    <d v="2022-07-30T00:00:00"/>
    <s v="DROPEL XXI SL"/>
    <s v="B62395058"/>
  </r>
  <r>
    <m/>
    <x v="0"/>
    <s v="F220000214"/>
    <s v="2022"/>
    <s v="Estudi d'accés ajuts &quot;Next Generation&quot; rehab.energ"/>
    <n v="2100"/>
    <d v="2022-04-04T00:00:00"/>
    <d v="2022-05-04T00:00:00"/>
    <s v="E3 Solinteg SL"/>
    <s v="B65281131"/>
  </r>
  <r>
    <m/>
    <x v="0"/>
    <s v="F220000006"/>
    <s v="2022"/>
    <s v="Servei acompanyament a l'eix singular STEAM"/>
    <n v="17744.650000000001"/>
    <d v="2022-01-10T00:00:00"/>
    <d v="2022-07-31T00:00:00"/>
    <s v="Eduxarxa SCCL"/>
    <s v="F66423179"/>
  </r>
  <r>
    <m/>
    <x v="0"/>
    <s v="F220000093"/>
    <s v="2022"/>
    <s v="Renovació pag. web memòria visual Gòtic."/>
    <n v="442.47"/>
    <d v="2022-01-03T00:00:00"/>
    <d v="2022-12-31T00:00:00"/>
    <s v="ENTORNO DIGITAL SA"/>
    <s v="A61397212"/>
  </r>
  <r>
    <m/>
    <x v="0"/>
    <s v="F220000060"/>
    <s v="2022"/>
    <s v="Estudi de mobilitat als entorns Victor Català"/>
    <n v="11628.1"/>
    <d v="2022-02-08T00:00:00"/>
    <d v="2022-04-08T00:00:00"/>
    <s v="Epim SCP"/>
    <s v="J65660680"/>
  </r>
  <r>
    <m/>
    <x v="0"/>
    <s v="F220000061"/>
    <s v="2022"/>
    <s v="Acompanyament artístic escola Turó Peira"/>
    <n v="6720"/>
    <d v="2022-03-07T00:00:00"/>
    <d v="2022-06-30T00:00:00"/>
    <s v="Experimentem amb l'Art"/>
    <s v="G61570503"/>
  </r>
  <r>
    <m/>
    <x v="0"/>
    <s v="F220000287"/>
    <s v="2022"/>
    <s v="Acompanyamentartístic IES Barcelona-Congrés"/>
    <n v="2410"/>
    <d v="2022-02-01T00:00:00"/>
    <d v="2022-06-30T00:00:00"/>
    <s v="Experimentem amb l'Art"/>
    <s v="G61570503"/>
  </r>
  <r>
    <m/>
    <x v="0"/>
    <s v="F220000015"/>
    <s v="2022"/>
    <s v="Tallers i activitats al Parc de les Glòries."/>
    <n v="3351.7"/>
    <d v="2022-01-10T00:00:00"/>
    <d v="2022-12-31T00:00:00"/>
    <s v="FED. ENTITATS CLOT-CAMP DE L'ARPA"/>
    <s v="G58293150"/>
  </r>
  <r>
    <m/>
    <x v="1"/>
    <s v="F220000192"/>
    <s v="2022"/>
    <s v="Llibretes per a la inaguració de l'espai Tres Ulls"/>
    <n v="1606.88"/>
    <d v="2022-04-19T00:00:00"/>
    <d v="2022-04-19T00:00:00"/>
    <s v="Félix Juan Expósito Oliva"/>
    <s v="*********"/>
  </r>
  <r>
    <m/>
    <x v="0"/>
    <s v="F220000027"/>
    <s v="2022"/>
    <s v="Valoració propostes tècniques reforma local Robador 3"/>
    <n v="726"/>
    <d v="2022-01-18T00:00:00"/>
    <d v="2022-01-25T00:00:00"/>
    <s v="Ferré i Pueyo, Gemma"/>
    <s v="*********"/>
  </r>
  <r>
    <m/>
    <x v="0"/>
    <s v="F220000013"/>
    <s v="2022"/>
    <s v="Assegurances "/>
    <n v="6575.72"/>
    <d v="2022-01-01T00:00:00"/>
    <d v="2022-12-31T00:00:00"/>
    <s v="FIATC MUTUA DE SEGUROS"/>
    <s v="G08171407"/>
  </r>
  <r>
    <m/>
    <x v="0"/>
    <s v="F220000045"/>
    <s v="2022"/>
    <s v="Activitat &quot;ens movem&quot; CAP ROQUETES"/>
    <n v="3133.64"/>
    <d v="2022-01-02T00:00:00"/>
    <d v="2022-03-31T00:00:00"/>
    <s v="FITNESS NOU BARRIS, S.L."/>
    <s v="B62927231"/>
  </r>
  <r>
    <m/>
    <x v="0"/>
    <s v="F220000005"/>
    <s v="2022"/>
    <s v="Cistelles de fruites i verdures. Tallers alimentació"/>
    <n v="11200"/>
    <d v="2022-01-13T00:00:00"/>
    <d v="2022-03-31T00:00:00"/>
    <s v="Francesc Gadea Alguacil"/>
    <s v="*********"/>
  </r>
  <r>
    <m/>
    <x v="0"/>
    <s v="F220000076"/>
    <s v="2022"/>
    <s v="Sessions fotogràfiques Pla de Barris"/>
    <n v="3993"/>
    <d v="2022-02-01T00:00:00"/>
    <d v="2022-05-15T00:00:00"/>
    <s v="FREELANCE, SCM .COOP. MAD."/>
    <s v="F84278266"/>
  </r>
  <r>
    <m/>
    <x v="0"/>
    <s v="F220000159"/>
    <s v="2022"/>
    <s v="Muntat.de mobiliari per a menjador solidari Gregal"/>
    <n v="242"/>
    <d v="2022-03-11T00:00:00"/>
    <d v="2022-03-11T00:00:00"/>
    <s v="FUND.PRIV.FORMACIO I TREBALL"/>
    <s v="G60229846"/>
  </r>
  <r>
    <m/>
    <x v="0"/>
    <s v="F220000073"/>
    <s v="2022"/>
    <s v="Acollida matinal infants Escola Drassanes"/>
    <n v="2965.75"/>
    <d v="2022-02-01T00:00:00"/>
    <d v="2022-06-30T00:00:00"/>
    <s v="FUNDACIO CATALANA DE L'ESPLAI"/>
    <s v="G61096368"/>
  </r>
  <r>
    <m/>
    <x v="0"/>
    <s v="F220000083"/>
    <s v="2022"/>
    <s v="Suport i formació en tràmits a entitats"/>
    <n v="14000"/>
    <d v="2022-02-21T00:00:00"/>
    <d v="2023-02-21T00:00:00"/>
    <s v="Fundació Centre Cim"/>
    <s v="G63749162"/>
  </r>
  <r>
    <m/>
    <x v="0"/>
    <s v="F220000146"/>
    <s v="2022"/>
    <s v="Dinamitz. projecte autodefensa feminista per a joves"/>
    <n v="2640"/>
    <d v="2022-03-07T00:00:00"/>
    <d v="2022-06-27T00:00:00"/>
    <s v="FUNDACIO PERE TARRES"/>
    <s v="R5800395E"/>
  </r>
  <r>
    <m/>
    <x v="0"/>
    <s v="F220000189"/>
    <s v="2022"/>
    <s v="Educador tallerista expert en taller bicicletes"/>
    <n v="3990"/>
    <d v="2022-03-29T00:00:00"/>
    <d v="2022-06-30T00:00:00"/>
    <s v="FUNDACIO PRIVADA JOVENT"/>
    <s v="G25388281"/>
  </r>
  <r>
    <m/>
    <x v="0"/>
    <s v="F210000805"/>
    <s v="2021"/>
    <s v="Recollida dades i porta a porta habitatges Rbla."/>
    <n v="18137.89"/>
    <d v="2022-01-18T00:00:00"/>
    <d v="2022-05-30T00:00:00"/>
    <s v="GABINET ESTUDIS SOCIALS, SL"/>
    <s v="B63647994"/>
  </r>
  <r>
    <m/>
    <x v="0"/>
    <s v="F220000147"/>
    <s v="2022"/>
    <s v="Mesures gruixos i certificació protecció foc"/>
    <n v="1633.5"/>
    <d v="2022-03-09T00:00:00"/>
    <d v="2022-03-22T00:00:00"/>
    <s v="Grupo Oyelo SL"/>
    <s v="B64872476"/>
  </r>
  <r>
    <m/>
    <x v="0"/>
    <s v="F220000138"/>
    <s v="2022"/>
    <s v="Mapa extraescolars Raval. Anàlisi i disseny activititats"/>
    <n v="7078.5"/>
    <d v="2022-03-11T00:00:00"/>
    <d v="2022-07-31T00:00:00"/>
    <s v="Guasch Coll, Núria"/>
    <s v="*********"/>
  </r>
  <r>
    <m/>
    <x v="0"/>
    <s v="F220000180"/>
    <s v="2022"/>
    <s v="Suport gestió econòmica i patrimonial SAP ECOFIN"/>
    <n v="17847.5"/>
    <d v="2022-03-29T00:00:00"/>
    <d v="2022-12-31T00:00:00"/>
    <s v="Huertos Martí"/>
    <s v="*********"/>
  </r>
  <r>
    <m/>
    <x v="0"/>
    <s v="F220000068"/>
    <s v="2022"/>
    <s v="Control plaga rossegadors local pl.baixa Robador 21"/>
    <n v="404.14"/>
    <d v="2022-01-31T00:00:00"/>
    <d v="2022-12-31T00:00:00"/>
    <s v="IBERTRAC, SL"/>
    <s v="B08737512"/>
  </r>
  <r>
    <m/>
    <x v="0"/>
    <s v="F210000795"/>
    <s v="2021"/>
    <s v="Implementació 1ª fase pla mobilitat Poble Sec"/>
    <n v="9982.5"/>
    <d v="2022-01-15T00:00:00"/>
    <d v="2022-03-31T00:00:00"/>
    <s v="IDEEM INNOVA, S.L."/>
    <s v="B66056052"/>
  </r>
  <r>
    <m/>
    <x v="0"/>
    <s v="F220000166"/>
    <s v="2022"/>
    <s v="Redac.avantprojecte millora jardins Sant Pau Camp"/>
    <n v="6159.24"/>
    <d v="2022-03-25T00:00:00"/>
    <d v="2022-05-29T00:00:00"/>
    <s v="IDENSITAT ASSOCIACIO D'ART"/>
    <s v="G64643547"/>
  </r>
  <r>
    <m/>
    <x v="0"/>
    <s v="F220000082"/>
    <s v="2022"/>
    <s v="Formació inicial auxiliar d'hoteleria"/>
    <n v="16751.41"/>
    <d v="2022-02-18T00:00:00"/>
    <d v="2022-07-30T00:00:00"/>
    <s v="IMPULSEM, S.C.C.L."/>
    <s v="F63776264"/>
  </r>
  <r>
    <m/>
    <x v="0"/>
    <s v="F220000165"/>
    <s v="2022"/>
    <s v="Neteja dels espais Projecte Concilia."/>
    <n v="12428"/>
    <d v="2022-04-04T00:00:00"/>
    <d v="2022-07-01T00:00:00"/>
    <s v="INCOOP SCCL"/>
    <s v="F60137411"/>
  </r>
  <r>
    <m/>
    <x v="0"/>
    <s v="F220000162"/>
    <s v="2022"/>
    <s v="Producció i muntatge i infraestructures Gregal"/>
    <n v="1299.54"/>
    <d v="2022-03-12T00:00:00"/>
    <d v="2022-03-12T00:00:00"/>
    <s v="INICIATIVES EVENTS SL"/>
    <s v="B64709363"/>
  </r>
  <r>
    <m/>
    <x v="0"/>
    <s v="F220000004"/>
    <s v="2022"/>
    <s v="Intervenció professional proj.cultural CAIXA EINES"/>
    <n v="8650.5300000000007"/>
    <d v="2022-01-15T00:00:00"/>
    <d v="2022-08-01T00:00:00"/>
    <s v="INICIATIVES I PROGRAMES, S.L."/>
    <s v="B59545913"/>
  </r>
  <r>
    <m/>
    <x v="0"/>
    <s v="F220000088"/>
    <s v="2022"/>
    <s v="Dinamitz.projecte &quot;Creixem Junts&quot; espai criança"/>
    <n v="9034.2199999999993"/>
    <d v="2022-02-18T00:00:00"/>
    <d v="2022-07-15T00:00:00"/>
    <s v="INICIATIVES I PROGRAMES, S.L."/>
    <s v="B59545913"/>
  </r>
  <r>
    <m/>
    <x v="0"/>
    <s v="F220000092"/>
    <s v="2022"/>
    <s v="Comprovar aparell climatització a Foment."/>
    <n v="96.8"/>
    <d v="2022-01-20T00:00:00"/>
    <d v="2022-01-21T00:00:00"/>
    <s v="INSFREDSAT, S.L."/>
    <s v="B66322314"/>
  </r>
  <r>
    <m/>
    <x v="0"/>
    <s v="F220000108"/>
    <s v="2022"/>
    <s v="Manteniment preventiu climatització FdCiutat SA"/>
    <n v="3496.59"/>
    <d v="2022-01-02T00:00:00"/>
    <d v="2022-04-02T00:00:00"/>
    <s v="INSFREDSAT, S.L."/>
    <s v="B66322314"/>
  </r>
  <r>
    <m/>
    <x v="0"/>
    <s v="F220000028"/>
    <s v="2022"/>
    <s v="Serveis de gestió laboral FdCiutat"/>
    <n v="10890"/>
    <d v="2022-01-24T00:00:00"/>
    <d v="2022-12-31T00:00:00"/>
    <s v="IPAA Abogados Y Asesores  Empresas"/>
    <s v="B64067515"/>
  </r>
  <r>
    <m/>
    <x v="0"/>
    <s v="F220000184"/>
    <s v="2022"/>
    <s v="Projecte&quot;Atrapant Masclismes&quot;pdbarris La Marina"/>
    <n v="11071.5"/>
    <d v="2022-04-01T00:00:00"/>
    <d v="2022-06-30T00:00:00"/>
    <s v="JAN BCS,S.L."/>
    <s v="B60376993"/>
  </r>
  <r>
    <m/>
    <x v="0"/>
    <s v="F220000097"/>
    <s v="2022"/>
    <s v="Disseny i maquetació d’infogr. proj. Agrovallbona"/>
    <n v="1645.6"/>
    <d v="2022-02-08T00:00:00"/>
    <d v="2022-02-28T00:00:00"/>
    <s v="Joaquim Pallares Llobet"/>
    <s v="*********"/>
  </r>
  <r>
    <m/>
    <x v="1"/>
    <s v="F220000024"/>
    <s v="2022"/>
    <s v="Compra jocs infantils.Dinamització Parc Glòries"/>
    <n v="535.84"/>
    <d v="2022-01-17T00:00:00"/>
    <d v="2022-01-17T00:00:00"/>
    <s v="Joguines per Viure SL"/>
    <s v="B55110084"/>
  </r>
  <r>
    <m/>
    <x v="0"/>
    <s v="F220000067"/>
    <s v="2022"/>
    <s v="Reparació equipament de so. Caixa d'eines."/>
    <n v="1276.6099999999999"/>
    <d v="2022-01-31T00:00:00"/>
    <d v="2022-02-01T00:00:00"/>
    <s v="KOALA PROJECTS, S.L."/>
    <s v="B63653554"/>
  </r>
  <r>
    <m/>
    <x v="0"/>
    <s v="F220000034"/>
    <s v="2022"/>
    <s v="Campanyes comunicació pdebarris"/>
    <n v="10890"/>
    <d v="2022-02-18T00:00:00"/>
    <d v="2022-12-31T00:00:00"/>
    <s v="LA FABRICA DE SOMBREROS SL"/>
    <s v="B64804412"/>
  </r>
  <r>
    <m/>
    <x v="0"/>
    <s v="F220000109"/>
    <s v="2022"/>
    <s v="Sensibilització entorn neteja barri Roquetes."/>
    <n v="9922"/>
    <d v="2022-03-17T00:00:00"/>
    <d v="2022-08-31T00:00:00"/>
    <s v="La Pera Comunicació SCCL"/>
    <s v="F67289058"/>
  </r>
  <r>
    <m/>
    <x v="0"/>
    <s v="F220000135"/>
    <s v="2022"/>
    <s v="Suport en la ideació i execució de tasques comunicació"/>
    <n v="16214"/>
    <d v="2022-03-15T00:00:00"/>
    <d v="2022-12-31T00:00:00"/>
    <s v="L'APOSTROF,S.C.C.L."/>
    <s v="F61292181"/>
  </r>
  <r>
    <m/>
    <x v="1"/>
    <s v="F220000119"/>
    <s v="2022"/>
    <s v="Mobiliari oficina menjador solidari Gregal"/>
    <n v="335.86"/>
    <d v="2022-02-23T00:00:00"/>
    <d v="2023-02-23T00:00:00"/>
    <s v="LEROY MERLIN ESPAÑA SLU"/>
    <s v="B84818442"/>
  </r>
  <r>
    <m/>
    <x v="0"/>
    <s v="F220000053"/>
    <s v="2022"/>
    <s v="Grups de reflexió amb joves emergència climàtica."/>
    <n v="13612.5"/>
    <d v="2022-02-04T00:00:00"/>
    <d v="2022-07-30T00:00:00"/>
    <s v="L'ESBERLA SCCL"/>
    <s v="F65950149"/>
  </r>
  <r>
    <m/>
    <x v="0"/>
    <s v="F220000086"/>
    <s v="2022"/>
    <s v="Mediació artística Caixa Eines. Pdebarris Raval."/>
    <n v="17840.240000000002"/>
    <d v="2022-02-21T00:00:00"/>
    <d v="2022-07-24T00:00:00"/>
    <s v="Mª de los Ängeles Diaz Comas"/>
    <s v="*********"/>
  </r>
  <r>
    <m/>
    <x v="0"/>
    <s v="F220000127"/>
    <s v="2022"/>
    <s v="Coord.direcció i treball pedagògic. Pdb La Prosperitat"/>
    <n v="5880.6"/>
    <d v="2022-03-08T00:00:00"/>
    <d v="2022-07-30T00:00:00"/>
    <s v="Marc Torrent Barceló"/>
    <s v="*********"/>
  </r>
  <r>
    <m/>
    <x v="0"/>
    <s v="F220000145"/>
    <s v="2022"/>
    <s v="Dinamitazció 10è aniversari Biblioteca José Barbero"/>
    <n v="1724.25"/>
    <d v="2022-03-08T00:00:00"/>
    <d v="2022-03-11T00:00:00"/>
    <s v="Marcel Lacorte Rodés"/>
    <s v="*********"/>
  </r>
  <r>
    <m/>
    <x v="0"/>
    <s v="F220000100"/>
    <s v="2022"/>
    <s v="Projecte de dansa escola Santiago Rusiñol."/>
    <n v="3640"/>
    <d v="2022-02-11T00:00:00"/>
    <d v="2022-07-30T00:00:00"/>
    <s v="Maria Ferrer"/>
    <s v="*********"/>
  </r>
  <r>
    <m/>
    <x v="0"/>
    <s v="F220000030"/>
    <s v="2022"/>
    <s v="Disseny joc de taula familiar. Sensibilització abús pantalles"/>
    <n v="11011"/>
    <d v="2022-01-25T00:00:00"/>
    <d v="2022-06-30T00:00:00"/>
    <s v="MARINVA SERVEIS I PROJECTES, S.L."/>
    <s v="B60921723"/>
  </r>
  <r>
    <m/>
    <x v="0"/>
    <s v="F220000130"/>
    <s v="2022"/>
    <s v="Disseny cub gegant façana Menjador Gregal"/>
    <n v="958.32"/>
    <d v="2022-02-24T00:00:00"/>
    <d v="2022-03-03T00:00:00"/>
    <s v="MARTÍ COLOM, ORIOL"/>
    <s v="*********"/>
  </r>
  <r>
    <m/>
    <x v="0"/>
    <s v="F220000070"/>
    <s v="2022"/>
    <s v="Suport a la justificació entorns (ERRP)"/>
    <n v="5989.5"/>
    <d v="2022-01-15T00:00:00"/>
    <d v="2022-02-28T00:00:00"/>
    <s v="MARTORI GALLISSÀ ORIOL"/>
    <s v="*********"/>
  </r>
  <r>
    <m/>
    <x v="0"/>
    <s v="F220000016"/>
    <s v="2022"/>
    <s v="Lloguer portàtils personal FOMENT 2022"/>
    <n v="5687"/>
    <d v="2022-01-01T00:00:00"/>
    <d v="2022-12-31T00:00:00"/>
    <s v="MASANA GARRIDO, ANGEL"/>
    <s v="*********"/>
  </r>
  <r>
    <m/>
    <x v="1"/>
    <s v="F220000160"/>
    <s v="2022"/>
    <s v="Muntatge estructures i lones Cub Gregal- Pdb Besós"/>
    <n v="1719.59"/>
    <d v="2022-03-04T00:00:00"/>
    <d v="2022-03-12T00:00:00"/>
    <s v="MAUD GRAN FORMAT SL"/>
    <s v="B61733937"/>
  </r>
  <r>
    <m/>
    <x v="0"/>
    <s v="F220000031"/>
    <s v="2022"/>
    <s v="Suport participació Superilles"/>
    <n v="18089.5"/>
    <d v="2022-01-26T00:00:00"/>
    <d v="2022-07-31T00:00:00"/>
    <s v="Melo i Colldeforns, Marta"/>
    <s v="*********"/>
  </r>
  <r>
    <m/>
    <x v="0"/>
    <s v="F220000021"/>
    <s v="2022"/>
    <s v="Projecte per garantir el dret aliment.saludable"/>
    <n v="12695.32"/>
    <d v="2022-02-01T00:00:00"/>
    <d v="2023-01-31T00:00:00"/>
    <s v="MIR CALAFAT"/>
    <s v="*********"/>
  </r>
  <r>
    <m/>
    <x v="1"/>
    <s v="F220000118"/>
    <s v="2022"/>
    <s v="Mobiliari oficina menjador solidari Gregal"/>
    <n v="2509.89"/>
    <d v="2022-02-23T00:00:00"/>
    <d v="2022-02-23T00:00:00"/>
    <s v="Mobiocasion 2018 SLU"/>
    <s v="B19678093"/>
  </r>
  <r>
    <m/>
    <x v="0"/>
    <s v="F220000069"/>
    <s v="2022"/>
    <s v="Hon.tèc,proj.  telecomunicacions i tractament fusta al c/Robador,33"/>
    <n v="4235"/>
    <d v="2022-01-31T00:00:00"/>
    <d v="2022-02-28T00:00:00"/>
    <s v="MPME-ARQ, S.L.P."/>
    <s v="B67084475"/>
  </r>
  <r>
    <m/>
    <x v="2"/>
    <s v="F220000178"/>
    <s v="2022"/>
    <s v="Red.projecte executiu arranjament pisos Robador 33"/>
    <n v="15125"/>
    <d v="2022-03-29T00:00:00"/>
    <d v="2022-04-05T00:00:00"/>
    <s v="MPME-ARQ, S.L.P."/>
    <s v="B67084475"/>
  </r>
  <r>
    <m/>
    <x v="0"/>
    <s v="F220000014"/>
    <s v="2022"/>
    <s v="Servei recollida paper oficines Fdciutat"/>
    <n v="1373.46"/>
    <d v="2022-01-03T00:00:00"/>
    <d v="2022-12-31T00:00:00"/>
    <s v="NATURA ACTIVA DESTRUCCION CONF,S.L."/>
    <s v="B65176349"/>
  </r>
  <r>
    <m/>
    <x v="0"/>
    <s v="F220000036"/>
    <s v="2022"/>
    <s v="Suport i assessorament proj.&quot;Juguem Junts&quot;"/>
    <n v="7307"/>
    <d v="2022-02-07T00:00:00"/>
    <d v="2022-07-31T00:00:00"/>
    <s v="OSAS - OBRA SOC AJUDA DISMINUIT PSI"/>
    <s v="G08501009"/>
  </r>
  <r>
    <m/>
    <x v="0"/>
    <s v="F220000009"/>
    <s v="2022"/>
    <s v="Comunicació i presentació llibre &quot;Setze Barris&quot;"/>
    <n v="6037.9"/>
    <d v="2022-01-03T00:00:00"/>
    <d v="2022-03-31T00:00:00"/>
    <s v="PADILLA ESTEBAN"/>
    <s v="*********"/>
  </r>
  <r>
    <m/>
    <x v="0"/>
    <s v="F220000074"/>
    <s v="2022"/>
    <s v="Subitulació vídeo Projecte Prometeus"/>
    <n v="217.8"/>
    <d v="2022-01-31T00:00:00"/>
    <d v="2022-02-03T00:00:00"/>
    <s v="PASSAR VIA, EMPRESA INSERCIO, SL"/>
    <s v="B63060651"/>
  </r>
  <r>
    <m/>
    <x v="0"/>
    <s v="F220000019"/>
    <s v="2022"/>
    <s v="Grup de criança a Can Clariana"/>
    <n v="762.3"/>
    <d v="2022-01-19T00:00:00"/>
    <d v="2022-04-06T00:00:00"/>
    <s v="Paula Rodriguez Marcial"/>
    <s v="*********"/>
  </r>
  <r>
    <m/>
    <x v="0"/>
    <s v="F220000196"/>
    <s v="2022"/>
    <s v="Disseny i prod.pàg. Vilaveïna- evolutiu 2"/>
    <n v="1089"/>
    <d v="2022-03-23T00:00:00"/>
    <d v="2022-04-06T00:00:00"/>
    <s v="PIMPAMPUM SCP"/>
    <s v="J64427214"/>
  </r>
  <r>
    <m/>
    <x v="0"/>
    <s v="F220000081"/>
    <s v="2022"/>
    <s v="Millora de la salut emocional dones de Roquetes."/>
    <n v="14449"/>
    <d v="2022-02-18T00:00:00"/>
    <d v="2022-07-31T00:00:00"/>
    <s v="PLATAFORMA ENTITATS ROQUETES"/>
    <s v="V64454309"/>
  </r>
  <r>
    <m/>
    <x v="0"/>
    <s v="F220000114"/>
    <s v="2022"/>
    <s v="Projecte neteja recollida selectiva. Pdb Carmel C.Baró"/>
    <n v="9075"/>
    <d v="2022-03-07T00:00:00"/>
    <d v="2022-07-31T00:00:00"/>
    <s v="Proj.socioambientals Entorna3 SL"/>
    <s v="B66923384"/>
  </r>
  <r>
    <m/>
    <x v="0"/>
    <s v="F220000114"/>
    <s v="2022"/>
    <s v="Projecte neteja recollida selectiva. Pdb Carmel C.Baró"/>
    <n v="9075"/>
    <d v="2022-03-07T00:00:00"/>
    <d v="2022-07-31T00:00:00"/>
    <s v="Proj.socioambientals Entorna3 SL"/>
    <s v="B66923384"/>
  </r>
  <r>
    <m/>
    <x v="0"/>
    <s v="F220000026"/>
    <s v="2022"/>
    <s v="Sessions d'expressió corporal escola Baró Viver"/>
    <n v="4559.28"/>
    <d v="2022-01-17T00:00:00"/>
    <d v="2022-07-31T00:00:00"/>
    <s v="PUÇA ESPECTACLES, SL"/>
    <s v="B63715767"/>
  </r>
  <r>
    <m/>
    <x v="0"/>
    <s v="F220000120"/>
    <s v="2022"/>
    <s v="Informadors suport visites guiades La Model"/>
    <n v="1497.38"/>
    <d v="2022-03-06T00:00:00"/>
    <d v="2022-06-05T00:00:00"/>
    <s v="QSL SERVEIS CULTURAL  SL"/>
    <s v="B60641925"/>
  </r>
  <r>
    <m/>
    <x v="0"/>
    <s v="F220000185"/>
    <s v="2022"/>
    <s v="Proj.bàsic de reforma de dos locals a Rbla.Prim 22"/>
    <n v="8228"/>
    <d v="2022-03-29T00:00:00"/>
    <d v="2022-04-30T00:00:00"/>
    <s v="Quim Padró Pascual"/>
    <s v="*********"/>
  </r>
  <r>
    <m/>
    <x v="0"/>
    <s v="F220000164"/>
    <s v="2022"/>
    <s v="Servei prevenció riscos laborals 2022"/>
    <n v="3874.72"/>
    <d v="2022-01-01T00:00:00"/>
    <d v="2022-12-31T00:00:00"/>
    <s v="QUIRON PREVENCION, S.L.U."/>
    <s v="B64076482"/>
  </r>
  <r>
    <m/>
    <x v="0"/>
    <s v="F210000799"/>
    <s v="2021"/>
    <s v="Procés participatiu Pou de la Figuera"/>
    <n v="12075.8"/>
    <d v="2022-01-10T00:00:00"/>
    <d v="2022-05-31T00:00:00"/>
    <s v="RAONS PUBLIQUES SCCL"/>
    <s v="F66462888"/>
  </r>
  <r>
    <m/>
    <x v="0"/>
    <s v="F220000104"/>
    <s v="2022"/>
    <s v="Dinamització i intervenció comunitària Pl.Sta.Madrona"/>
    <n v="11812.62"/>
    <d v="2022-02-18T00:00:00"/>
    <d v="2022-07-22T00:00:00"/>
    <s v="RAONS PUBLIQUES SCCL"/>
    <s v="F66462888"/>
  </r>
  <r>
    <m/>
    <x v="0"/>
    <s v="F220000059"/>
    <s v="2022"/>
    <s v="Extraescolars llengua estrangera  l'I.E.Rec Comtal"/>
    <n v="11808.89"/>
    <d v="2022-01-04T00:00:00"/>
    <d v="2022-07-31T00:00:00"/>
    <s v="REFLEXES, SCCL"/>
    <s v="F66351693"/>
  </r>
  <r>
    <m/>
    <x v="0"/>
    <s v="F220000132"/>
    <s v="2022"/>
    <s v="Servei de manteniment plataforma elevadora a FC"/>
    <n v="223.57"/>
    <d v="2022-01-01T00:00:00"/>
    <d v="2022-12-31T00:00:00"/>
    <s v="REINE, S.A."/>
    <s v="A17003336"/>
  </r>
  <r>
    <m/>
    <x v="0"/>
    <s v="F220000089"/>
    <s v="2022"/>
    <s v="Proj.accessibilitat edifici situat carrer Tàpies 6"/>
    <n v="7502"/>
    <d v="2022-02-21T00:00:00"/>
    <d v="2022-12-31T00:00:00"/>
    <s v="RIVERA CASAMIAN, JAVIER"/>
    <s v="*********"/>
  </r>
  <r>
    <m/>
    <x v="1"/>
    <s v="F220000144"/>
    <s v="2022"/>
    <s v="Subministrament petit material d'oficina"/>
    <n v="5929"/>
    <d v="2022-01-01T00:00:00"/>
    <d v="2022-12-31T00:00:00"/>
    <s v="RODES MERCADE"/>
    <s v="*********"/>
  </r>
  <r>
    <m/>
    <x v="0"/>
    <s v="F220000190"/>
    <s v="2022"/>
    <s v="Adaptació espai escolar a espai escènic . Raval"/>
    <n v="3025"/>
    <d v="2022-03-30T00:00:00"/>
    <d v="2022-04-15T00:00:00"/>
    <s v="Roger Esplugas"/>
    <s v="*********"/>
  </r>
  <r>
    <m/>
    <x v="0"/>
    <s v="F220000084"/>
    <s v="2022"/>
    <s v="Mediació i interpretació programa Comerç a Punt"/>
    <n v="12087.9"/>
    <d v="2022-02-21T00:00:00"/>
    <d v="2022-12-31T00:00:00"/>
    <s v="RUIZ DE INFANTE, BEGOÑA"/>
    <s v="*********"/>
  </r>
  <r>
    <m/>
    <x v="0"/>
    <s v="F220000035"/>
    <s v="2022"/>
    <s v="Tallerista autoreparació bicis. Pdb Zona Nord"/>
    <n v="9718.64"/>
    <d v="2022-01-24T00:00:00"/>
    <d v="2022-12-31T00:00:00"/>
    <s v="SALESIANS SANT JORDI"/>
    <s v="R0800885F"/>
  </r>
  <r>
    <m/>
    <x v="0"/>
    <s v="F220000170"/>
    <s v="2022"/>
    <s v="Desenvol.programa millora per a ocupabilitat"/>
    <n v="1999.06"/>
    <d v="2022-03-01T00:00:00"/>
    <d v="2022-03-15T00:00:00"/>
    <s v="SALESIANS SANT JORDI"/>
    <s v="R0800885F"/>
  </r>
  <r>
    <m/>
    <x v="0"/>
    <s v="F220000064"/>
    <s v="2022"/>
    <s v="Serveis de seguretat al C CÍvic S.Cristòbal Moure"/>
    <n v="4585.8999999999996"/>
    <d v="2022-02-01T00:00:00"/>
    <d v="2022-03-31T00:00:00"/>
    <s v="SECURITAS SEGURIDAD ESPAÑA, S.A."/>
    <s v="A79252219"/>
  </r>
  <r>
    <m/>
    <x v="0"/>
    <s v="F220000105"/>
    <s v="2022"/>
    <s v="Sub.instal. i mantenim.alarma Correu Vell 8"/>
    <n v="1669"/>
    <d v="2022-02-23T00:00:00"/>
    <d v="2022-02-23T00:00:00"/>
    <s v="SECURITAS SEGURIDAD ESPAÑA, S.A."/>
    <s v="A79252219"/>
  </r>
  <r>
    <m/>
    <x v="0"/>
    <s v="F220000106"/>
    <s v="2022"/>
    <s v="Sub.instal. mantenim.alarma c.Valldonzella 47,1r.2a"/>
    <n v="1432.32"/>
    <d v="2022-02-15T00:00:00"/>
    <d v="2023-03-15T00:00:00"/>
    <s v="SECURITAS SEGURIDAD ESPAÑA, S.A."/>
    <s v="A79252219"/>
  </r>
  <r>
    <m/>
    <x v="0"/>
    <s v="F220000209"/>
    <s v="2022"/>
    <s v="Serveis Seguretat CC Cristòbal Moura 232"/>
    <n v="2292.9499999999998"/>
    <d v="2022-04-01T00:00:00"/>
    <d v="2022-04-10T00:00:00"/>
    <s v="SECURITAS SEGURIDAD ESPAÑA, S.A."/>
    <s v="A79252219"/>
  </r>
  <r>
    <m/>
    <x v="0"/>
    <s v="F220000075"/>
    <s v="2022"/>
    <s v="Manteniment web Pla de Barris"/>
    <n v="4235"/>
    <d v="2022-01-25T00:00:00"/>
    <d v="2022-12-31T00:00:00"/>
    <s v="SEIDOR CONSULTING SL"/>
    <s v="B62076740"/>
  </r>
  <r>
    <m/>
    <x v="0"/>
    <s v="F210000806"/>
    <s v="2021"/>
    <s v="Redacció avantprojecte reforma locals Mercat Besòs"/>
    <n v="12705"/>
    <d v="2022-01-24T00:00:00"/>
    <d v="2022-04-24T00:00:00"/>
    <s v="Sergi Serra Casals"/>
    <s v="*********"/>
  </r>
  <r>
    <m/>
    <x v="1"/>
    <s v="F220000148"/>
    <s v="2022"/>
    <s v="Compra de mobiliari Espais VilaVeïna"/>
    <n v="1105"/>
    <d v="2022-03-07T00:00:00"/>
    <d v="2022-03-07T00:00:00"/>
    <s v="Servitec Oficina SL"/>
    <s v="B61003489"/>
  </r>
  <r>
    <m/>
    <x v="0"/>
    <s v="F220000158"/>
    <s v="2022"/>
    <s v="Servei audiovisual reunió coordinació Rambla"/>
    <n v="163.35"/>
    <d v="2022-03-14T00:00:00"/>
    <d v="2022-03-14T00:00:00"/>
    <s v="STAR NUT SL"/>
    <s v="B64985179"/>
  </r>
  <r>
    <m/>
    <x v="0"/>
    <s v="F220000157"/>
    <s v="2022"/>
    <s v="Dinamització local social Raimon Caselles"/>
    <n v="17545"/>
    <d v="2022-03-16T00:00:00"/>
    <d v="2023-01-16T00:00:00"/>
    <s v="SURT FUNDACIO DONES FCIO, PRIVADA"/>
    <s v="G64404213"/>
  </r>
  <r>
    <m/>
    <x v="0"/>
    <s v="F220000152"/>
    <s v="2022"/>
    <s v="Tallers familiars sembra-natura Pl. Glòries"/>
    <n v="3921.61"/>
    <d v="2022-03-01T00:00:00"/>
    <d v="2022-11-30T00:00:00"/>
    <s v="TALHER SA"/>
    <s v="A08602815"/>
  </r>
  <r>
    <m/>
    <x v="0"/>
    <s v="F220000008"/>
    <s v="2022"/>
    <s v="Dinamitz.projecte comunitari SU+MA escola adults"/>
    <n v="9570"/>
    <d v="2022-01-10T00:00:00"/>
    <d v="2022-07-31T00:00:00"/>
    <s v="TALLER D'ART CULTURA I CREACIÓ"/>
    <s v="G65643405"/>
  </r>
  <r>
    <m/>
    <x v="0"/>
    <s v="F210000781"/>
    <s v="2021"/>
    <s v="Mercat itinerant Can Baró"/>
    <n v="14810.4"/>
    <d v="2022-01-24T00:00:00"/>
    <d v="2023-01-23T00:00:00"/>
    <s v="TARPUNA SCCL"/>
    <s v="F65735714"/>
  </r>
  <r>
    <m/>
    <x v="0"/>
    <s v="F220000111"/>
    <s v="2022"/>
    <s v="Project.La Marina memòria musical.La Marina."/>
    <n v="6298.06"/>
    <d v="2022-03-11T00:00:00"/>
    <d v="2022-06-30T00:00:00"/>
    <s v="TASCA SERVEIS D ANIMACIO,S.L."/>
    <s v="B59533190"/>
  </r>
  <r>
    <m/>
    <x v="0"/>
    <s v="F220000112"/>
    <s v="2022"/>
    <s v="Dinamitzacions lúdiques Jardins Mediterrània 2022"/>
    <n v="1428.09"/>
    <d v="2022-03-10T00:00:00"/>
    <d v="2022-06-05T00:00:00"/>
    <s v="TATA INTI SCCL"/>
    <s v="F67303156"/>
  </r>
  <r>
    <m/>
    <x v="0"/>
    <s v="F220000101"/>
    <s v="2022"/>
    <s v="Telefonia Adsl locals PdB"/>
    <n v="4851.12"/>
    <d v="2022-01-01T00:00:00"/>
    <d v="2022-12-31T00:00:00"/>
    <s v="TELEFONICA DE ESPAÑA SAU"/>
    <s v="A82018474"/>
  </r>
  <r>
    <m/>
    <x v="0"/>
    <s v="F220000002"/>
    <s v="2022"/>
    <s v="Coordinació àmbit comunitari tastet formacions"/>
    <n v="14973.75"/>
    <d v="2022-01-10T00:00:00"/>
    <d v="2022-11-30T00:00:00"/>
    <s v="TRANSIT PROJECTES, S.L."/>
    <s v="B59489351"/>
  </r>
  <r>
    <m/>
    <x v="0"/>
    <s v="F220000168"/>
    <s v="2022"/>
    <s v="Proj.intervenció fotogràfica Pdb Turó de la Peira"/>
    <n v="2800"/>
    <d v="2022-03-18T00:00:00"/>
    <d v="2022-04-29T00:00:00"/>
    <s v="Turó Acció Sociocultural"/>
    <s v="G63695381"/>
  </r>
  <r>
    <m/>
    <x v="1"/>
    <s v="F220000048"/>
    <s v="2022"/>
    <s v="Subministrament material comunicació"/>
    <n v="2604.5300000000002"/>
    <d v="2022-01-20T00:00:00"/>
    <d v="2022-01-24T00:00:00"/>
    <s v="VILAR- ABELLA, S.L."/>
    <s v="B60889276"/>
  </r>
  <r>
    <m/>
    <x v="1"/>
    <s v="F220000099"/>
    <s v="2022"/>
    <s v="Submin. impr. cartells Habita Carmel i Concilia"/>
    <n v="677.6"/>
    <d v="2022-02-08T00:00:00"/>
    <d v="2022-02-11T00:00:00"/>
    <s v="VILAR- ABELLA, S.L."/>
    <s v="B60889276"/>
  </r>
  <r>
    <m/>
    <x v="1"/>
    <s v="F220000126"/>
    <s v="2022"/>
    <s v="Submin material comunic Proces Particip Pou Figuera"/>
    <n v="1098.68"/>
    <d v="2022-02-09T00:00:00"/>
    <d v="2022-02-11T00:00:00"/>
    <s v="VILAR- ABELLA, S.L."/>
    <s v="B60889276"/>
  </r>
  <r>
    <m/>
    <x v="1"/>
    <s v="F220000129"/>
    <s v="2022"/>
    <s v="Sub. comunic Form text, Tastet i Néixer i Créixer"/>
    <n v="1901.52"/>
    <d v="2022-02-24T00:00:00"/>
    <d v="2022-02-28T00:00:00"/>
    <s v="VILAR- ABELLA, S.L."/>
    <s v="B60889276"/>
  </r>
  <r>
    <m/>
    <x v="1"/>
    <s v="F220000198"/>
    <s v="2022"/>
    <s v="Submin fulletons i cartells projectes PdB"/>
    <n v="4330.71"/>
    <d v="2022-03-23T00:00:00"/>
    <d v="2022-03-26T00:00:00"/>
    <s v="VILAR- ABELLA, S.L."/>
    <s v="B60889276"/>
  </r>
  <r>
    <m/>
    <x v="0"/>
    <s v="F220000029"/>
    <s v="2022"/>
    <s v="Assessorament fiscal a Foment de Ciutat"/>
    <n v="6292"/>
    <d v="2022-01-20T00:00:00"/>
    <d v="2022-12-31T00:00:00"/>
    <s v="VILAR RIBA, S.A.P."/>
    <s v="A58430679"/>
  </r>
  <r>
    <m/>
    <x v="0"/>
    <s v="F220000054"/>
    <s v="2022"/>
    <s v="Suport puntual al depart.serveis generals."/>
    <n v="7497.74"/>
    <d v="2022-02-01T00:00:00"/>
    <d v="2022-03-31T00:00:00"/>
    <s v="VILAR RIBA, S.A.P."/>
    <s v="A58430679"/>
  </r>
  <r>
    <m/>
    <x v="0"/>
    <s v="F220000212"/>
    <s v="2022"/>
    <s v="Assistència tècnica per tramitació Expedient"/>
    <n v="1874.42"/>
    <d v="2022-04-01T00:00:00"/>
    <d v="2022-04-15T00:00:00"/>
    <s v="VILAR RIBA, S.A.P."/>
    <s v="A58430679"/>
  </r>
  <r>
    <m/>
    <x v="0"/>
    <s v="F220000116"/>
    <s v="2022"/>
    <s v="Sub.i instal.lació reixa protecció menjador social"/>
    <n v="992.18"/>
    <d v="2022-02-18T00:00:00"/>
    <d v="2022-02-25T00:00:00"/>
    <s v="VOLTES CONNECTA SLU"/>
    <s v="B25583881"/>
  </r>
  <r>
    <m/>
    <x v="0"/>
    <s v="F220000033"/>
    <s v="2022"/>
    <s v="Disseny i intervenció urbana a espai públic. Roquetes"/>
    <n v="18095.560000000001"/>
    <d v="2022-01-26T00:00:00"/>
    <d v="2022-06-30T00:00:00"/>
    <s v="VOLTES COOPERATIVA D'ARQUITECTURA"/>
    <s v="F66740739"/>
  </r>
  <r>
    <m/>
    <x v="0"/>
    <s v="F220000188"/>
    <s v="2022"/>
    <s v="Facilitació activitat de cloenda &quot;Grans Sabers&quot;"/>
    <n v="30"/>
    <d v="2022-03-31T00:00:00"/>
    <d v="2022-03-31T00:00:00"/>
    <s v="Ziga Zaga, gestió serveis educatius"/>
    <s v="B60136520"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  <r>
    <m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ula dinàmica2" cacheId="0" applyNumberFormats="0" applyBorderFormats="0" applyFontFormats="0" applyPatternFormats="0" applyAlignmentFormats="0" applyWidthHeightFormats="1" dataCaption="Valors" updatedVersion="4" minRefreshableVersion="3" useAutoFormatting="1" itemPrintTitles="1" createdVersion="4" indent="0" outline="1" outlineData="1" multipleFieldFilters="0">
  <location ref="A5:C10" firstHeaderRow="0" firstDataRow="1" firstDataCol="1"/>
  <pivotFields count="10">
    <pivotField showAll="0"/>
    <pivotField axis="axisRow" showAll="0">
      <items count="5">
        <item x="3"/>
        <item x="0"/>
        <item x="1"/>
        <item x="2"/>
        <item t="default"/>
      </items>
    </pivotField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Contractes (Recompte deL camp &quot;Import d’adjudicació amb IVA&quot;)" fld="5" subtotal="count" baseField="0" baseItem="0"/>
    <dataField name="Suma de Import d’adjudicació amb IVA" fld="5" baseField="1" baseItem="0" numFmtId="164"/>
  </dataFields>
  <formats count="5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ajuntament.barcelona.cat/ca/organitzacio-municipal/ens-dependen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J430"/>
  <sheetViews>
    <sheetView tabSelected="1" zoomScaleNormal="100" zoomScaleSheetLayoutView="115" workbookViewId="0">
      <pane ySplit="3" topLeftCell="A88" activePane="bottomLeft" state="frozenSplit"/>
      <selection pane="bottomLeft" activeCell="E174" sqref="E174"/>
    </sheetView>
  </sheetViews>
  <sheetFormatPr defaultColWidth="11.453125" defaultRowHeight="14.5" x14ac:dyDescent="0.35"/>
  <cols>
    <col min="1" max="1" width="33.90625" style="15" customWidth="1"/>
    <col min="2" max="2" width="15" style="21" customWidth="1"/>
    <col min="3" max="3" width="22.1796875" style="21" customWidth="1"/>
    <col min="4" max="4" width="14.453125" style="21" customWidth="1"/>
    <col min="5" max="5" width="43.36328125" style="18" customWidth="1"/>
    <col min="6" max="6" width="21" style="43" customWidth="1"/>
    <col min="7" max="7" width="18.36328125" style="21" customWidth="1"/>
    <col min="8" max="8" width="17.453125" style="21" bestFit="1" customWidth="1"/>
    <col min="9" max="9" width="34.81640625" style="15" customWidth="1"/>
    <col min="10" max="10" width="24.08984375" style="21" customWidth="1"/>
    <col min="11" max="16384" width="11.453125" style="15"/>
  </cols>
  <sheetData>
    <row r="1" spans="1:10" s="24" customFormat="1" ht="25.5" customHeight="1" x14ac:dyDescent="0.3">
      <c r="A1" s="25" t="s">
        <v>64</v>
      </c>
      <c r="B1" s="22"/>
      <c r="C1" s="23"/>
      <c r="D1" s="26" t="s">
        <v>8</v>
      </c>
      <c r="E1" s="23"/>
      <c r="F1" s="27" t="str">
        <f>IF(A4&lt;&gt;0,A4,"")</f>
        <v>Foment de Ciutat SA (FOCISA)</v>
      </c>
      <c r="G1" s="22"/>
      <c r="H1" s="22"/>
      <c r="J1" s="22"/>
    </row>
    <row r="2" spans="1:10" ht="5.4" customHeight="1" x14ac:dyDescent="0.3">
      <c r="A2" s="14"/>
      <c r="B2" s="17"/>
      <c r="C2" s="20"/>
      <c r="F2" s="15"/>
    </row>
    <row r="3" spans="1:10" s="18" customFormat="1" ht="45" customHeight="1" x14ac:dyDescent="0.35">
      <c r="A3" s="19" t="s">
        <v>63</v>
      </c>
      <c r="B3" s="35" t="s">
        <v>7</v>
      </c>
      <c r="C3" s="36" t="s">
        <v>0</v>
      </c>
      <c r="D3" s="36" t="s">
        <v>1</v>
      </c>
      <c r="E3" s="37" t="s">
        <v>2</v>
      </c>
      <c r="F3" s="37" t="s">
        <v>3</v>
      </c>
      <c r="G3" s="36" t="s">
        <v>5</v>
      </c>
      <c r="H3" s="36" t="s">
        <v>6</v>
      </c>
      <c r="I3" s="37" t="s">
        <v>4</v>
      </c>
      <c r="J3" s="36" t="s">
        <v>65</v>
      </c>
    </row>
    <row r="4" spans="1:10" ht="15.5" customHeight="1" x14ac:dyDescent="0.35">
      <c r="A4" s="28" t="s">
        <v>39</v>
      </c>
      <c r="B4" s="15" t="s">
        <v>103</v>
      </c>
      <c r="C4" s="46" t="s">
        <v>99</v>
      </c>
      <c r="D4" s="46" t="s">
        <v>100</v>
      </c>
      <c r="E4" s="47" t="s">
        <v>101</v>
      </c>
      <c r="F4" s="48">
        <v>1600</v>
      </c>
      <c r="G4" s="49">
        <v>44629</v>
      </c>
      <c r="H4" s="49">
        <v>44742</v>
      </c>
      <c r="I4" s="46" t="s">
        <v>102</v>
      </c>
      <c r="J4" s="46" t="s">
        <v>688</v>
      </c>
    </row>
    <row r="5" spans="1:10" ht="15.5" customHeight="1" x14ac:dyDescent="0.35">
      <c r="B5" s="15" t="s">
        <v>103</v>
      </c>
      <c r="C5" s="46" t="s">
        <v>104</v>
      </c>
      <c r="D5" s="46" t="s">
        <v>100</v>
      </c>
      <c r="E5" s="47" t="s">
        <v>105</v>
      </c>
      <c r="F5" s="48">
        <v>4172.2</v>
      </c>
      <c r="G5" s="49">
        <v>44643</v>
      </c>
      <c r="H5" s="49">
        <v>44656</v>
      </c>
      <c r="I5" s="46" t="s">
        <v>106</v>
      </c>
      <c r="J5" s="46" t="s">
        <v>107</v>
      </c>
    </row>
    <row r="6" spans="1:10" ht="15.5" customHeight="1" x14ac:dyDescent="0.35">
      <c r="B6" s="15" t="s">
        <v>103</v>
      </c>
      <c r="C6" s="46" t="s">
        <v>108</v>
      </c>
      <c r="D6" s="46" t="s">
        <v>100</v>
      </c>
      <c r="E6" s="47" t="s">
        <v>109</v>
      </c>
      <c r="F6" s="48">
        <v>4519.88</v>
      </c>
      <c r="G6" s="49">
        <v>44631</v>
      </c>
      <c r="H6" s="49">
        <v>44643</v>
      </c>
      <c r="I6" s="46" t="s">
        <v>106</v>
      </c>
      <c r="J6" s="46" t="s">
        <v>107</v>
      </c>
    </row>
    <row r="7" spans="1:10" ht="15.5" customHeight="1" x14ac:dyDescent="0.35">
      <c r="B7" s="15" t="s">
        <v>103</v>
      </c>
      <c r="C7" s="46" t="s">
        <v>110</v>
      </c>
      <c r="D7" s="46" t="s">
        <v>100</v>
      </c>
      <c r="E7" s="47" t="s">
        <v>111</v>
      </c>
      <c r="F7" s="48">
        <v>6497.7</v>
      </c>
      <c r="G7" s="49">
        <v>44634</v>
      </c>
      <c r="H7" s="49">
        <v>44681</v>
      </c>
      <c r="I7" s="46" t="s">
        <v>112</v>
      </c>
      <c r="J7" s="46" t="s">
        <v>688</v>
      </c>
    </row>
    <row r="8" spans="1:10" ht="15.5" customHeight="1" x14ac:dyDescent="0.35">
      <c r="B8" s="15" t="s">
        <v>103</v>
      </c>
      <c r="C8" s="46" t="s">
        <v>113</v>
      </c>
      <c r="D8" s="46" t="s">
        <v>100</v>
      </c>
      <c r="E8" s="47" t="s">
        <v>114</v>
      </c>
      <c r="F8" s="48">
        <v>653.4</v>
      </c>
      <c r="G8" s="49">
        <v>44616</v>
      </c>
      <c r="H8" s="49">
        <v>44797</v>
      </c>
      <c r="I8" s="46" t="s">
        <v>115</v>
      </c>
      <c r="J8" s="46" t="s">
        <v>116</v>
      </c>
    </row>
    <row r="9" spans="1:10" ht="15.5" customHeight="1" x14ac:dyDescent="0.35">
      <c r="B9" s="15" t="s">
        <v>103</v>
      </c>
      <c r="C9" s="46" t="s">
        <v>117</v>
      </c>
      <c r="D9" s="46" t="s">
        <v>100</v>
      </c>
      <c r="E9" s="47" t="s">
        <v>118</v>
      </c>
      <c r="F9" s="48">
        <v>12584</v>
      </c>
      <c r="G9" s="49">
        <v>44585</v>
      </c>
      <c r="H9" s="49">
        <v>44773</v>
      </c>
      <c r="I9" s="46" t="s">
        <v>119</v>
      </c>
      <c r="J9" s="46" t="s">
        <v>688</v>
      </c>
    </row>
    <row r="10" spans="1:10" ht="15.5" customHeight="1" x14ac:dyDescent="0.35">
      <c r="B10" s="15" t="s">
        <v>103</v>
      </c>
      <c r="C10" s="46" t="s">
        <v>120</v>
      </c>
      <c r="D10" s="46" t="s">
        <v>100</v>
      </c>
      <c r="E10" s="47" t="s">
        <v>121</v>
      </c>
      <c r="F10" s="48">
        <v>544.5</v>
      </c>
      <c r="G10" s="49">
        <v>44573</v>
      </c>
      <c r="H10" s="49">
        <v>44577</v>
      </c>
      <c r="I10" s="46" t="s">
        <v>122</v>
      </c>
      <c r="J10" s="46" t="s">
        <v>688</v>
      </c>
    </row>
    <row r="11" spans="1:10" ht="15.5" customHeight="1" x14ac:dyDescent="0.35">
      <c r="B11" s="15" t="s">
        <v>103</v>
      </c>
      <c r="C11" s="46" t="s">
        <v>123</v>
      </c>
      <c r="D11" s="46" t="s">
        <v>100</v>
      </c>
      <c r="E11" s="47" t="s">
        <v>124</v>
      </c>
      <c r="F11" s="48">
        <v>16335</v>
      </c>
      <c r="G11" s="49">
        <v>44585</v>
      </c>
      <c r="H11" s="49">
        <v>44926</v>
      </c>
      <c r="I11" s="46" t="s">
        <v>125</v>
      </c>
      <c r="J11" s="46" t="s">
        <v>688</v>
      </c>
    </row>
    <row r="12" spans="1:10" ht="15.5" customHeight="1" x14ac:dyDescent="0.35">
      <c r="B12" s="15" t="s">
        <v>103</v>
      </c>
      <c r="C12" s="46" t="s">
        <v>126</v>
      </c>
      <c r="D12" s="46" t="s">
        <v>100</v>
      </c>
      <c r="E12" s="47" t="s">
        <v>127</v>
      </c>
      <c r="F12" s="48">
        <v>3025</v>
      </c>
      <c r="G12" s="49">
        <v>44581</v>
      </c>
      <c r="H12" s="49">
        <v>44925</v>
      </c>
      <c r="I12" s="46" t="s">
        <v>128</v>
      </c>
      <c r="J12" s="46" t="s">
        <v>129</v>
      </c>
    </row>
    <row r="13" spans="1:10" ht="15.5" customHeight="1" x14ac:dyDescent="0.35">
      <c r="B13" s="15" t="s">
        <v>103</v>
      </c>
      <c r="C13" s="46" t="s">
        <v>130</v>
      </c>
      <c r="D13" s="46" t="s">
        <v>100</v>
      </c>
      <c r="E13" s="47" t="s">
        <v>131</v>
      </c>
      <c r="F13" s="48">
        <v>780</v>
      </c>
      <c r="G13" s="49">
        <v>44648</v>
      </c>
      <c r="H13" s="49">
        <v>44659</v>
      </c>
      <c r="I13" s="46" t="s">
        <v>132</v>
      </c>
      <c r="J13" s="46" t="s">
        <v>688</v>
      </c>
    </row>
    <row r="14" spans="1:10" ht="15.5" customHeight="1" x14ac:dyDescent="0.35">
      <c r="B14" s="15" t="s">
        <v>137</v>
      </c>
      <c r="C14" s="46" t="s">
        <v>133</v>
      </c>
      <c r="D14" s="46" t="s">
        <v>100</v>
      </c>
      <c r="E14" s="47" t="s">
        <v>134</v>
      </c>
      <c r="F14" s="48">
        <v>945.01</v>
      </c>
      <c r="G14" s="49">
        <v>44581</v>
      </c>
      <c r="H14" s="49">
        <v>44591</v>
      </c>
      <c r="I14" s="46" t="s">
        <v>135</v>
      </c>
      <c r="J14" s="46" t="s">
        <v>136</v>
      </c>
    </row>
    <row r="15" spans="1:10" ht="15.5" customHeight="1" x14ac:dyDescent="0.35">
      <c r="B15" s="15" t="s">
        <v>137</v>
      </c>
      <c r="C15" s="46" t="s">
        <v>138</v>
      </c>
      <c r="D15" s="46" t="s">
        <v>100</v>
      </c>
      <c r="E15" s="47" t="s">
        <v>139</v>
      </c>
      <c r="F15" s="48">
        <v>98.94</v>
      </c>
      <c r="G15" s="49">
        <v>44601</v>
      </c>
      <c r="H15" s="49">
        <v>44603</v>
      </c>
      <c r="I15" s="46" t="s">
        <v>135</v>
      </c>
      <c r="J15" s="46" t="s">
        <v>136</v>
      </c>
    </row>
    <row r="16" spans="1:10" ht="15.5" customHeight="1" x14ac:dyDescent="0.35">
      <c r="B16" s="15" t="s">
        <v>137</v>
      </c>
      <c r="C16" s="46" t="s">
        <v>140</v>
      </c>
      <c r="D16" s="46" t="s">
        <v>100</v>
      </c>
      <c r="E16" s="47" t="s">
        <v>141</v>
      </c>
      <c r="F16" s="48">
        <v>364.71</v>
      </c>
      <c r="G16" s="49">
        <v>44601</v>
      </c>
      <c r="H16" s="49">
        <v>44603</v>
      </c>
      <c r="I16" s="46" t="s">
        <v>135</v>
      </c>
      <c r="J16" s="46" t="s">
        <v>136</v>
      </c>
    </row>
    <row r="17" spans="2:10" ht="23.5" customHeight="1" x14ac:dyDescent="0.35">
      <c r="B17" s="15" t="s">
        <v>137</v>
      </c>
      <c r="C17" s="46" t="s">
        <v>142</v>
      </c>
      <c r="D17" s="46" t="s">
        <v>100</v>
      </c>
      <c r="E17" s="47" t="s">
        <v>143</v>
      </c>
      <c r="F17" s="48">
        <v>3511.14</v>
      </c>
      <c r="G17" s="49">
        <v>44613</v>
      </c>
      <c r="H17" s="49">
        <v>44617</v>
      </c>
      <c r="I17" s="46" t="s">
        <v>135</v>
      </c>
      <c r="J17" s="46" t="s">
        <v>136</v>
      </c>
    </row>
    <row r="18" spans="2:10" ht="15.5" customHeight="1" x14ac:dyDescent="0.35">
      <c r="B18" s="15" t="s">
        <v>137</v>
      </c>
      <c r="C18" s="46" t="s">
        <v>144</v>
      </c>
      <c r="D18" s="46" t="s">
        <v>100</v>
      </c>
      <c r="E18" s="47" t="s">
        <v>145</v>
      </c>
      <c r="F18" s="48">
        <v>925.89</v>
      </c>
      <c r="G18" s="49">
        <v>44643</v>
      </c>
      <c r="H18" s="49">
        <v>44706</v>
      </c>
      <c r="I18" s="46" t="s">
        <v>135</v>
      </c>
      <c r="J18" s="46" t="s">
        <v>136</v>
      </c>
    </row>
    <row r="19" spans="2:10" ht="15.5" customHeight="1" x14ac:dyDescent="0.35">
      <c r="B19" s="15" t="s">
        <v>103</v>
      </c>
      <c r="C19" s="46" t="s">
        <v>151</v>
      </c>
      <c r="D19" s="46" t="s">
        <v>147</v>
      </c>
      <c r="E19" s="47" t="s">
        <v>152</v>
      </c>
      <c r="F19" s="48">
        <v>13845.81</v>
      </c>
      <c r="G19" s="49">
        <v>44564</v>
      </c>
      <c r="H19" s="49">
        <v>44577</v>
      </c>
      <c r="I19" s="46" t="s">
        <v>153</v>
      </c>
      <c r="J19" s="46" t="s">
        <v>154</v>
      </c>
    </row>
    <row r="20" spans="2:10" ht="15.5" customHeight="1" x14ac:dyDescent="0.35">
      <c r="B20" s="15" t="s">
        <v>103</v>
      </c>
      <c r="C20" s="46" t="s">
        <v>155</v>
      </c>
      <c r="D20" s="46" t="s">
        <v>100</v>
      </c>
      <c r="E20" s="47" t="s">
        <v>156</v>
      </c>
      <c r="F20" s="48">
        <v>13000</v>
      </c>
      <c r="G20" s="49">
        <v>44652</v>
      </c>
      <c r="H20" s="49">
        <v>44926</v>
      </c>
      <c r="I20" s="46" t="s">
        <v>153</v>
      </c>
      <c r="J20" s="46" t="s">
        <v>154</v>
      </c>
    </row>
    <row r="21" spans="2:10" ht="15.5" customHeight="1" x14ac:dyDescent="0.35">
      <c r="B21" s="15" t="s">
        <v>103</v>
      </c>
      <c r="C21" s="46" t="s">
        <v>146</v>
      </c>
      <c r="D21" s="46" t="s">
        <v>147</v>
      </c>
      <c r="E21" s="47" t="s">
        <v>148</v>
      </c>
      <c r="F21" s="48">
        <v>10400</v>
      </c>
      <c r="G21" s="49">
        <v>44576</v>
      </c>
      <c r="H21" s="49">
        <v>44635</v>
      </c>
      <c r="I21" s="46" t="s">
        <v>149</v>
      </c>
      <c r="J21" s="46" t="s">
        <v>150</v>
      </c>
    </row>
    <row r="22" spans="2:10" ht="15.5" customHeight="1" x14ac:dyDescent="0.35">
      <c r="B22" s="15" t="s">
        <v>103</v>
      </c>
      <c r="C22" s="46" t="s">
        <v>157</v>
      </c>
      <c r="D22" s="46" t="s">
        <v>100</v>
      </c>
      <c r="E22" s="47" t="s">
        <v>158</v>
      </c>
      <c r="F22" s="48">
        <v>3115</v>
      </c>
      <c r="G22" s="49">
        <v>44575</v>
      </c>
      <c r="H22" s="49">
        <v>44773</v>
      </c>
      <c r="I22" s="46" t="s">
        <v>159</v>
      </c>
      <c r="J22" s="46" t="s">
        <v>160</v>
      </c>
    </row>
    <row r="23" spans="2:10" ht="15.5" customHeight="1" x14ac:dyDescent="0.35">
      <c r="B23" s="15" t="s">
        <v>103</v>
      </c>
      <c r="C23" s="46" t="s">
        <v>161</v>
      </c>
      <c r="D23" s="46" t="s">
        <v>100</v>
      </c>
      <c r="E23" s="47" t="s">
        <v>162</v>
      </c>
      <c r="F23" s="48">
        <v>6047.58</v>
      </c>
      <c r="G23" s="49">
        <v>44621</v>
      </c>
      <c r="H23" s="49">
        <v>44730</v>
      </c>
      <c r="I23" s="46" t="s">
        <v>163</v>
      </c>
      <c r="J23" s="46" t="s">
        <v>164</v>
      </c>
    </row>
    <row r="24" spans="2:10" ht="15.5" customHeight="1" x14ac:dyDescent="0.35">
      <c r="B24" s="15" t="s">
        <v>103</v>
      </c>
      <c r="C24" s="46" t="s">
        <v>165</v>
      </c>
      <c r="D24" s="46" t="s">
        <v>147</v>
      </c>
      <c r="E24" s="47" t="s">
        <v>166</v>
      </c>
      <c r="F24" s="48">
        <v>14895.1</v>
      </c>
      <c r="G24" s="49">
        <v>44576</v>
      </c>
      <c r="H24" s="49">
        <v>44926</v>
      </c>
      <c r="I24" s="46" t="s">
        <v>167</v>
      </c>
      <c r="J24" s="46" t="s">
        <v>168</v>
      </c>
    </row>
    <row r="25" spans="2:10" ht="15.5" customHeight="1" x14ac:dyDescent="0.35">
      <c r="B25" s="15" t="s">
        <v>103</v>
      </c>
      <c r="C25" s="46" t="s">
        <v>169</v>
      </c>
      <c r="D25" s="46" t="s">
        <v>100</v>
      </c>
      <c r="E25" s="47" t="s">
        <v>170</v>
      </c>
      <c r="F25" s="48">
        <v>12189</v>
      </c>
      <c r="G25" s="49">
        <v>44652</v>
      </c>
      <c r="H25" s="49">
        <v>44681</v>
      </c>
      <c r="I25" s="46" t="s">
        <v>171</v>
      </c>
      <c r="J25" s="46" t="s">
        <v>172</v>
      </c>
    </row>
    <row r="26" spans="2:10" ht="15.5" customHeight="1" x14ac:dyDescent="0.35">
      <c r="B26" s="15" t="s">
        <v>103</v>
      </c>
      <c r="C26" s="46" t="s">
        <v>173</v>
      </c>
      <c r="D26" s="46" t="s">
        <v>100</v>
      </c>
      <c r="E26" s="47" t="s">
        <v>174</v>
      </c>
      <c r="F26" s="48">
        <v>18029</v>
      </c>
      <c r="G26" s="49">
        <v>44641</v>
      </c>
      <c r="H26" s="49">
        <v>44926</v>
      </c>
      <c r="I26" s="46" t="s">
        <v>175</v>
      </c>
      <c r="J26" s="46" t="s">
        <v>176</v>
      </c>
    </row>
    <row r="27" spans="2:10" ht="15.5" customHeight="1" x14ac:dyDescent="0.35">
      <c r="B27" s="15" t="s">
        <v>103</v>
      </c>
      <c r="C27" s="46" t="s">
        <v>177</v>
      </c>
      <c r="D27" s="46" t="s">
        <v>100</v>
      </c>
      <c r="E27" s="47" t="s">
        <v>178</v>
      </c>
      <c r="F27" s="48">
        <v>8470</v>
      </c>
      <c r="G27" s="49">
        <v>44600</v>
      </c>
      <c r="H27" s="49">
        <v>44642</v>
      </c>
      <c r="I27" s="46" t="s">
        <v>179</v>
      </c>
      <c r="J27" s="46" t="s">
        <v>180</v>
      </c>
    </row>
    <row r="28" spans="2:10" ht="15.5" customHeight="1" x14ac:dyDescent="0.35">
      <c r="B28" s="15" t="s">
        <v>103</v>
      </c>
      <c r="C28" s="46" t="s">
        <v>181</v>
      </c>
      <c r="D28" s="46" t="s">
        <v>100</v>
      </c>
      <c r="E28" s="47" t="s">
        <v>182</v>
      </c>
      <c r="F28" s="48">
        <v>4986</v>
      </c>
      <c r="G28" s="49">
        <v>44585</v>
      </c>
      <c r="H28" s="49">
        <v>44607</v>
      </c>
      <c r="I28" s="46" t="s">
        <v>183</v>
      </c>
      <c r="J28" s="46" t="s">
        <v>184</v>
      </c>
    </row>
    <row r="29" spans="2:10" ht="15.5" customHeight="1" x14ac:dyDescent="0.35">
      <c r="B29" s="15" t="s">
        <v>103</v>
      </c>
      <c r="C29" s="46" t="s">
        <v>185</v>
      </c>
      <c r="D29" s="46" t="s">
        <v>100</v>
      </c>
      <c r="E29" s="47" t="s">
        <v>186</v>
      </c>
      <c r="F29" s="48">
        <v>14837.6</v>
      </c>
      <c r="G29" s="49">
        <v>44621</v>
      </c>
      <c r="H29" s="49">
        <v>44926</v>
      </c>
      <c r="I29" s="46" t="s">
        <v>187</v>
      </c>
      <c r="J29" s="46" t="s">
        <v>188</v>
      </c>
    </row>
    <row r="30" spans="2:10" ht="15.5" customHeight="1" x14ac:dyDescent="0.35">
      <c r="B30" s="15" t="s">
        <v>103</v>
      </c>
      <c r="C30" s="46" t="s">
        <v>189</v>
      </c>
      <c r="D30" s="46" t="s">
        <v>100</v>
      </c>
      <c r="E30" s="47" t="s">
        <v>190</v>
      </c>
      <c r="F30" s="48">
        <v>4053.5</v>
      </c>
      <c r="G30" s="49">
        <v>44585</v>
      </c>
      <c r="H30" s="49">
        <v>44651</v>
      </c>
      <c r="I30" s="46" t="s">
        <v>191</v>
      </c>
      <c r="J30" s="46" t="s">
        <v>192</v>
      </c>
    </row>
    <row r="31" spans="2:10" ht="15.5" customHeight="1" x14ac:dyDescent="0.35">
      <c r="B31" s="15" t="s">
        <v>103</v>
      </c>
      <c r="C31" s="46" t="s">
        <v>193</v>
      </c>
      <c r="D31" s="46" t="s">
        <v>100</v>
      </c>
      <c r="E31" s="47" t="s">
        <v>194</v>
      </c>
      <c r="F31" s="48">
        <v>13198.68</v>
      </c>
      <c r="G31" s="49">
        <v>44600</v>
      </c>
      <c r="H31" s="49">
        <v>44772</v>
      </c>
      <c r="I31" s="46" t="s">
        <v>195</v>
      </c>
      <c r="J31" s="46" t="s">
        <v>196</v>
      </c>
    </row>
    <row r="32" spans="2:10" ht="15.5" customHeight="1" x14ac:dyDescent="0.35">
      <c r="B32" s="15" t="s">
        <v>103</v>
      </c>
      <c r="C32" s="46" t="s">
        <v>197</v>
      </c>
      <c r="D32" s="46" t="s">
        <v>100</v>
      </c>
      <c r="E32" s="47" t="s">
        <v>198</v>
      </c>
      <c r="F32" s="48">
        <v>17424</v>
      </c>
      <c r="G32" s="50">
        <v>44634</v>
      </c>
      <c r="H32" s="50">
        <v>44926</v>
      </c>
      <c r="I32" s="46" t="s">
        <v>199</v>
      </c>
      <c r="J32" s="46" t="s">
        <v>200</v>
      </c>
    </row>
    <row r="33" spans="2:10" ht="15.5" customHeight="1" x14ac:dyDescent="0.35">
      <c r="B33" s="15" t="s">
        <v>103</v>
      </c>
      <c r="C33" s="46" t="s">
        <v>201</v>
      </c>
      <c r="D33" s="46" t="s">
        <v>100</v>
      </c>
      <c r="E33" s="47" t="s">
        <v>202</v>
      </c>
      <c r="F33" s="48">
        <v>6434.52</v>
      </c>
      <c r="G33" s="50">
        <v>44634</v>
      </c>
      <c r="H33" s="50">
        <v>44729</v>
      </c>
      <c r="I33" s="46" t="s">
        <v>203</v>
      </c>
      <c r="J33" s="46" t="s">
        <v>204</v>
      </c>
    </row>
    <row r="34" spans="2:10" ht="27" customHeight="1" x14ac:dyDescent="0.35">
      <c r="B34" s="15" t="s">
        <v>103</v>
      </c>
      <c r="C34" s="46" t="s">
        <v>205</v>
      </c>
      <c r="D34" s="46" t="s">
        <v>100</v>
      </c>
      <c r="E34" s="47" t="s">
        <v>206</v>
      </c>
      <c r="F34" s="48">
        <v>11192.5</v>
      </c>
      <c r="G34" s="49">
        <v>44600</v>
      </c>
      <c r="H34" s="49">
        <v>44773</v>
      </c>
      <c r="I34" s="46" t="s">
        <v>207</v>
      </c>
      <c r="J34" s="46" t="s">
        <v>208</v>
      </c>
    </row>
    <row r="35" spans="2:10" ht="23" customHeight="1" x14ac:dyDescent="0.35">
      <c r="B35" s="15" t="s">
        <v>103</v>
      </c>
      <c r="C35" s="46" t="s">
        <v>209</v>
      </c>
      <c r="D35" s="46" t="s">
        <v>100</v>
      </c>
      <c r="E35" s="47" t="s">
        <v>210</v>
      </c>
      <c r="F35" s="48">
        <v>520.5</v>
      </c>
      <c r="G35" s="50">
        <v>44592</v>
      </c>
      <c r="H35" s="50">
        <v>44655</v>
      </c>
      <c r="I35" s="46" t="s">
        <v>211</v>
      </c>
      <c r="J35" s="46" t="s">
        <v>212</v>
      </c>
    </row>
    <row r="36" spans="2:10" ht="22.5" customHeight="1" x14ac:dyDescent="0.35">
      <c r="B36" s="15" t="s">
        <v>103</v>
      </c>
      <c r="C36" s="46" t="s">
        <v>213</v>
      </c>
      <c r="D36" s="46" t="s">
        <v>100</v>
      </c>
      <c r="E36" s="47" t="s">
        <v>214</v>
      </c>
      <c r="F36" s="48">
        <v>17980.599999999999</v>
      </c>
      <c r="G36" s="49">
        <v>44596</v>
      </c>
      <c r="H36" s="49">
        <v>44895</v>
      </c>
      <c r="I36" s="46" t="s">
        <v>215</v>
      </c>
      <c r="J36" s="46" t="s">
        <v>216</v>
      </c>
    </row>
    <row r="37" spans="2:10" ht="15.5" customHeight="1" x14ac:dyDescent="0.35">
      <c r="B37" s="15" t="s">
        <v>103</v>
      </c>
      <c r="C37" s="46" t="s">
        <v>217</v>
      </c>
      <c r="D37" s="46" t="s">
        <v>100</v>
      </c>
      <c r="E37" s="47" t="s">
        <v>218</v>
      </c>
      <c r="F37" s="48">
        <v>350</v>
      </c>
      <c r="G37" s="49">
        <v>44646</v>
      </c>
      <c r="H37" s="49">
        <v>44646</v>
      </c>
      <c r="I37" s="46" t="s">
        <v>215</v>
      </c>
      <c r="J37" s="46" t="s">
        <v>216</v>
      </c>
    </row>
    <row r="38" spans="2:10" ht="15.5" customHeight="1" x14ac:dyDescent="0.35">
      <c r="B38" s="15" t="s">
        <v>103</v>
      </c>
      <c r="C38" s="46" t="s">
        <v>219</v>
      </c>
      <c r="D38" s="46" t="s">
        <v>100</v>
      </c>
      <c r="E38" s="47" t="s">
        <v>220</v>
      </c>
      <c r="F38" s="48">
        <v>18134.89</v>
      </c>
      <c r="G38" s="50">
        <v>44585</v>
      </c>
      <c r="H38" s="50">
        <v>44773</v>
      </c>
      <c r="I38" s="46" t="s">
        <v>221</v>
      </c>
      <c r="J38" s="46" t="s">
        <v>222</v>
      </c>
    </row>
    <row r="39" spans="2:10" ht="15.5" customHeight="1" x14ac:dyDescent="0.35">
      <c r="B39" s="15" t="s">
        <v>103</v>
      </c>
      <c r="C39" s="46" t="s">
        <v>223</v>
      </c>
      <c r="D39" s="46" t="s">
        <v>100</v>
      </c>
      <c r="E39" s="47" t="s">
        <v>224</v>
      </c>
      <c r="F39" s="48">
        <v>14314</v>
      </c>
      <c r="G39" s="50">
        <v>44627</v>
      </c>
      <c r="H39" s="50">
        <v>44926</v>
      </c>
      <c r="I39" s="46" t="s">
        <v>221</v>
      </c>
      <c r="J39" s="46" t="s">
        <v>222</v>
      </c>
    </row>
    <row r="40" spans="2:10" ht="20.5" customHeight="1" x14ac:dyDescent="0.35">
      <c r="B40" s="15" t="s">
        <v>103</v>
      </c>
      <c r="C40" s="46" t="s">
        <v>225</v>
      </c>
      <c r="D40" s="46" t="s">
        <v>100</v>
      </c>
      <c r="E40" s="47" t="s">
        <v>226</v>
      </c>
      <c r="F40" s="48">
        <v>15814.7</v>
      </c>
      <c r="G40" s="49">
        <v>44576</v>
      </c>
      <c r="H40" s="49">
        <v>44926</v>
      </c>
      <c r="I40" s="46" t="s">
        <v>227</v>
      </c>
      <c r="J40" s="46" t="s">
        <v>228</v>
      </c>
    </row>
    <row r="41" spans="2:10" ht="26" customHeight="1" x14ac:dyDescent="0.35">
      <c r="B41" s="15" t="s">
        <v>103</v>
      </c>
      <c r="C41" s="46" t="s">
        <v>229</v>
      </c>
      <c r="D41" s="46" t="s">
        <v>100</v>
      </c>
      <c r="E41" s="47" t="s">
        <v>230</v>
      </c>
      <c r="F41" s="48">
        <v>14979.8</v>
      </c>
      <c r="G41" s="49">
        <v>44627</v>
      </c>
      <c r="H41" s="49">
        <v>44925</v>
      </c>
      <c r="I41" s="46" t="s">
        <v>231</v>
      </c>
      <c r="J41" s="46" t="s">
        <v>232</v>
      </c>
    </row>
    <row r="42" spans="2:10" ht="15.5" customHeight="1" x14ac:dyDescent="0.35">
      <c r="B42" s="15" t="s">
        <v>103</v>
      </c>
      <c r="C42" s="46" t="s">
        <v>233</v>
      </c>
      <c r="D42" s="46" t="s">
        <v>100</v>
      </c>
      <c r="E42" s="47" t="s">
        <v>234</v>
      </c>
      <c r="F42" s="48">
        <v>4840</v>
      </c>
      <c r="G42" s="49">
        <v>44580</v>
      </c>
      <c r="H42" s="49">
        <v>44742</v>
      </c>
      <c r="I42" s="46" t="s">
        <v>235</v>
      </c>
      <c r="J42" s="46" t="s">
        <v>236</v>
      </c>
    </row>
    <row r="43" spans="2:10" ht="15.5" customHeight="1" x14ac:dyDescent="0.35">
      <c r="B43" s="15" t="s">
        <v>103</v>
      </c>
      <c r="C43" s="46" t="s">
        <v>237</v>
      </c>
      <c r="D43" s="46" t="s">
        <v>100</v>
      </c>
      <c r="E43" s="47" t="s">
        <v>238</v>
      </c>
      <c r="F43" s="48">
        <v>3811.5</v>
      </c>
      <c r="G43" s="50">
        <v>44634</v>
      </c>
      <c r="H43" s="50">
        <v>44998</v>
      </c>
      <c r="I43" s="46" t="s">
        <v>239</v>
      </c>
      <c r="J43" s="46" t="s">
        <v>240</v>
      </c>
    </row>
    <row r="44" spans="2:10" ht="15.5" customHeight="1" x14ac:dyDescent="0.35">
      <c r="B44" s="15" t="s">
        <v>103</v>
      </c>
      <c r="C44" s="46" t="s">
        <v>241</v>
      </c>
      <c r="D44" s="46" t="s">
        <v>100</v>
      </c>
      <c r="E44" s="47" t="s">
        <v>242</v>
      </c>
      <c r="F44" s="48">
        <v>5154.6000000000004</v>
      </c>
      <c r="G44" s="49">
        <v>44666</v>
      </c>
      <c r="H44" s="49">
        <v>44895</v>
      </c>
      <c r="I44" s="46" t="s">
        <v>243</v>
      </c>
      <c r="J44" s="46" t="s">
        <v>244</v>
      </c>
    </row>
    <row r="45" spans="2:10" ht="15.5" customHeight="1" x14ac:dyDescent="0.35">
      <c r="B45" s="15" t="s">
        <v>103</v>
      </c>
      <c r="C45" s="46" t="s">
        <v>245</v>
      </c>
      <c r="D45" s="46" t="s">
        <v>100</v>
      </c>
      <c r="E45" s="47" t="s">
        <v>246</v>
      </c>
      <c r="F45" s="48">
        <v>1524.6</v>
      </c>
      <c r="G45" s="49">
        <v>44593</v>
      </c>
      <c r="H45" s="49">
        <v>44651</v>
      </c>
      <c r="I45" s="46" t="s">
        <v>247</v>
      </c>
      <c r="J45" s="46" t="s">
        <v>688</v>
      </c>
    </row>
    <row r="46" spans="2:10" ht="15.5" customHeight="1" x14ac:dyDescent="0.35">
      <c r="B46" s="15" t="s">
        <v>103</v>
      </c>
      <c r="C46" s="46" t="s">
        <v>248</v>
      </c>
      <c r="D46" s="46" t="s">
        <v>100</v>
      </c>
      <c r="E46" s="47" t="s">
        <v>249</v>
      </c>
      <c r="F46" s="48">
        <v>4295.5</v>
      </c>
      <c r="G46" s="49">
        <v>44624</v>
      </c>
      <c r="H46" s="49">
        <v>44651</v>
      </c>
      <c r="I46" s="46" t="s">
        <v>247</v>
      </c>
      <c r="J46" s="46" t="s">
        <v>688</v>
      </c>
    </row>
    <row r="47" spans="2:10" ht="15.5" customHeight="1" x14ac:dyDescent="0.35">
      <c r="B47" s="15" t="s">
        <v>103</v>
      </c>
      <c r="C47" s="46" t="s">
        <v>250</v>
      </c>
      <c r="D47" s="46" t="s">
        <v>100</v>
      </c>
      <c r="E47" s="47" t="s">
        <v>689</v>
      </c>
      <c r="F47" s="48">
        <v>5184</v>
      </c>
      <c r="G47" s="49">
        <v>44639</v>
      </c>
      <c r="H47" s="49">
        <v>44737</v>
      </c>
      <c r="I47" s="46" t="s">
        <v>251</v>
      </c>
      <c r="J47" s="46" t="s">
        <v>252</v>
      </c>
    </row>
    <row r="48" spans="2:10" ht="15.5" customHeight="1" x14ac:dyDescent="0.35">
      <c r="B48" s="15" t="s">
        <v>103</v>
      </c>
      <c r="C48" s="46" t="s">
        <v>253</v>
      </c>
      <c r="D48" s="46" t="s">
        <v>100</v>
      </c>
      <c r="E48" s="47" t="s">
        <v>254</v>
      </c>
      <c r="F48" s="48">
        <v>4906.57</v>
      </c>
      <c r="G48" s="49">
        <v>44586</v>
      </c>
      <c r="H48" s="49">
        <v>44773</v>
      </c>
      <c r="I48" s="46" t="s">
        <v>255</v>
      </c>
      <c r="J48" s="46" t="s">
        <v>256</v>
      </c>
    </row>
    <row r="49" spans="2:10" ht="15.5" customHeight="1" x14ac:dyDescent="0.35">
      <c r="B49" s="15" t="s">
        <v>137</v>
      </c>
      <c r="C49" s="46" t="s">
        <v>257</v>
      </c>
      <c r="D49" s="46" t="s">
        <v>100</v>
      </c>
      <c r="E49" s="47" t="s">
        <v>258</v>
      </c>
      <c r="F49" s="48">
        <v>601.92999999999995</v>
      </c>
      <c r="G49" s="49">
        <v>44599</v>
      </c>
      <c r="H49" s="49">
        <v>44620</v>
      </c>
      <c r="I49" s="46" t="s">
        <v>259</v>
      </c>
      <c r="J49" s="46" t="s">
        <v>260</v>
      </c>
    </row>
    <row r="50" spans="2:10" ht="15.5" customHeight="1" x14ac:dyDescent="0.35">
      <c r="B50" s="15" t="s">
        <v>103</v>
      </c>
      <c r="C50" s="46" t="s">
        <v>261</v>
      </c>
      <c r="D50" s="46" t="s">
        <v>100</v>
      </c>
      <c r="E50" s="47" t="s">
        <v>262</v>
      </c>
      <c r="F50" s="48">
        <v>447.7</v>
      </c>
      <c r="G50" s="49">
        <v>44600</v>
      </c>
      <c r="H50" s="49">
        <v>44607</v>
      </c>
      <c r="I50" s="46" t="s">
        <v>263</v>
      </c>
      <c r="J50" s="46" t="s">
        <v>688</v>
      </c>
    </row>
    <row r="51" spans="2:10" ht="15.5" customHeight="1" x14ac:dyDescent="0.35">
      <c r="B51" s="15" t="s">
        <v>103</v>
      </c>
      <c r="C51" s="46" t="s">
        <v>264</v>
      </c>
      <c r="D51" s="46" t="s">
        <v>100</v>
      </c>
      <c r="E51" s="47" t="s">
        <v>265</v>
      </c>
      <c r="F51" s="48">
        <v>9146.5</v>
      </c>
      <c r="G51" s="49">
        <v>44581</v>
      </c>
      <c r="H51" s="49">
        <v>44742</v>
      </c>
      <c r="I51" s="46" t="s">
        <v>266</v>
      </c>
      <c r="J51" s="46" t="s">
        <v>688</v>
      </c>
    </row>
    <row r="52" spans="2:10" ht="15.5" customHeight="1" x14ac:dyDescent="0.35">
      <c r="B52" s="15" t="s">
        <v>103</v>
      </c>
      <c r="C52" s="46" t="s">
        <v>267</v>
      </c>
      <c r="D52" s="46" t="s">
        <v>100</v>
      </c>
      <c r="E52" s="47" t="s">
        <v>268</v>
      </c>
      <c r="F52" s="48">
        <v>4544.38</v>
      </c>
      <c r="G52" s="49">
        <v>44563</v>
      </c>
      <c r="H52" s="49">
        <v>44592</v>
      </c>
      <c r="I52" s="46" t="s">
        <v>269</v>
      </c>
      <c r="J52" s="46" t="s">
        <v>270</v>
      </c>
    </row>
    <row r="53" spans="2:10" ht="15.5" customHeight="1" x14ac:dyDescent="0.35">
      <c r="B53" s="15" t="s">
        <v>103</v>
      </c>
      <c r="C53" s="46" t="s">
        <v>271</v>
      </c>
      <c r="D53" s="46" t="s">
        <v>100</v>
      </c>
      <c r="E53" s="47" t="s">
        <v>272</v>
      </c>
      <c r="F53" s="48">
        <v>5808</v>
      </c>
      <c r="G53" s="49">
        <v>44562</v>
      </c>
      <c r="H53" s="49">
        <v>44926</v>
      </c>
      <c r="I53" s="46" t="s">
        <v>273</v>
      </c>
      <c r="J53" s="46" t="s">
        <v>274</v>
      </c>
    </row>
    <row r="54" spans="2:10" ht="15.5" customHeight="1" x14ac:dyDescent="0.35">
      <c r="B54" s="15" t="s">
        <v>103</v>
      </c>
      <c r="C54" s="46" t="s">
        <v>275</v>
      </c>
      <c r="D54" s="46" t="s">
        <v>100</v>
      </c>
      <c r="E54" s="47" t="s">
        <v>276</v>
      </c>
      <c r="F54" s="48">
        <v>5677.8</v>
      </c>
      <c r="G54" s="49">
        <v>44587</v>
      </c>
      <c r="H54" s="49">
        <v>44646</v>
      </c>
      <c r="I54" s="46" t="s">
        <v>277</v>
      </c>
      <c r="J54" s="46" t="s">
        <v>278</v>
      </c>
    </row>
    <row r="55" spans="2:10" ht="23.5" customHeight="1" x14ac:dyDescent="0.35">
      <c r="B55" s="15" t="s">
        <v>103</v>
      </c>
      <c r="C55" s="46" t="s">
        <v>279</v>
      </c>
      <c r="D55" s="46" t="s">
        <v>100</v>
      </c>
      <c r="E55" s="47" t="s">
        <v>280</v>
      </c>
      <c r="F55" s="48">
        <v>8409.5</v>
      </c>
      <c r="G55" s="49">
        <v>44596</v>
      </c>
      <c r="H55" s="49">
        <v>44742</v>
      </c>
      <c r="I55" s="46" t="s">
        <v>281</v>
      </c>
      <c r="J55" s="46" t="s">
        <v>282</v>
      </c>
    </row>
    <row r="56" spans="2:10" ht="15.5" customHeight="1" x14ac:dyDescent="0.35">
      <c r="B56" s="15" t="s">
        <v>103</v>
      </c>
      <c r="C56" s="46" t="s">
        <v>283</v>
      </c>
      <c r="D56" s="46" t="s">
        <v>147</v>
      </c>
      <c r="E56" s="47" t="s">
        <v>284</v>
      </c>
      <c r="F56" s="48">
        <v>17981</v>
      </c>
      <c r="G56" s="49">
        <v>44578</v>
      </c>
      <c r="H56" s="49">
        <v>44926</v>
      </c>
      <c r="I56" s="46" t="s">
        <v>285</v>
      </c>
      <c r="J56" s="46" t="s">
        <v>286</v>
      </c>
    </row>
    <row r="57" spans="2:10" ht="15.5" customHeight="1" x14ac:dyDescent="0.35">
      <c r="B57" s="15" t="s">
        <v>103</v>
      </c>
      <c r="C57" s="46" t="s">
        <v>287</v>
      </c>
      <c r="D57" s="46" t="s">
        <v>100</v>
      </c>
      <c r="E57" s="47" t="s">
        <v>288</v>
      </c>
      <c r="F57" s="48">
        <v>14500</v>
      </c>
      <c r="G57" s="49">
        <v>44622</v>
      </c>
      <c r="H57" s="49">
        <v>44959</v>
      </c>
      <c r="I57" s="46" t="s">
        <v>289</v>
      </c>
      <c r="J57" s="46" t="s">
        <v>290</v>
      </c>
    </row>
    <row r="58" spans="2:10" ht="15.5" customHeight="1" x14ac:dyDescent="0.35">
      <c r="B58" s="15" t="s">
        <v>295</v>
      </c>
      <c r="C58" s="46" t="s">
        <v>291</v>
      </c>
      <c r="D58" s="46" t="s">
        <v>100</v>
      </c>
      <c r="E58" s="47" t="s">
        <v>292</v>
      </c>
      <c r="F58" s="48">
        <v>35907.96</v>
      </c>
      <c r="G58" s="49">
        <v>44650</v>
      </c>
      <c r="H58" s="49">
        <v>45015</v>
      </c>
      <c r="I58" s="46" t="s">
        <v>293</v>
      </c>
      <c r="J58" s="46" t="s">
        <v>294</v>
      </c>
    </row>
    <row r="59" spans="2:10" ht="15.5" customHeight="1" x14ac:dyDescent="0.35">
      <c r="B59" s="15" t="s">
        <v>295</v>
      </c>
      <c r="C59" s="46" t="s">
        <v>296</v>
      </c>
      <c r="D59" s="46" t="s">
        <v>100</v>
      </c>
      <c r="E59" s="47" t="s">
        <v>297</v>
      </c>
      <c r="F59" s="48">
        <v>1524.6</v>
      </c>
      <c r="G59" s="49">
        <v>44565</v>
      </c>
      <c r="H59" s="49">
        <v>44572</v>
      </c>
      <c r="I59" s="46" t="s">
        <v>293</v>
      </c>
      <c r="J59" s="46" t="s">
        <v>294</v>
      </c>
    </row>
    <row r="60" spans="2:10" ht="15.5" customHeight="1" x14ac:dyDescent="0.35">
      <c r="B60" s="15" t="s">
        <v>103</v>
      </c>
      <c r="C60" s="46" t="s">
        <v>298</v>
      </c>
      <c r="D60" s="46" t="s">
        <v>100</v>
      </c>
      <c r="E60" s="47" t="s">
        <v>299</v>
      </c>
      <c r="F60" s="48">
        <v>6563.04</v>
      </c>
      <c r="G60" s="49">
        <v>44651</v>
      </c>
      <c r="H60" s="49">
        <v>45016</v>
      </c>
      <c r="I60" s="46" t="s">
        <v>300</v>
      </c>
      <c r="J60" s="46" t="s">
        <v>301</v>
      </c>
    </row>
    <row r="61" spans="2:10" ht="15.5" customHeight="1" x14ac:dyDescent="0.35">
      <c r="B61" s="15" t="s">
        <v>103</v>
      </c>
      <c r="C61" s="46" t="s">
        <v>302</v>
      </c>
      <c r="D61" s="46" t="s">
        <v>100</v>
      </c>
      <c r="E61" s="47" t="s">
        <v>303</v>
      </c>
      <c r="F61" s="48">
        <v>820.38</v>
      </c>
      <c r="G61" s="49">
        <v>44656</v>
      </c>
      <c r="H61" s="49">
        <v>45021</v>
      </c>
      <c r="I61" s="46" t="s">
        <v>300</v>
      </c>
      <c r="J61" s="46" t="s">
        <v>301</v>
      </c>
    </row>
    <row r="62" spans="2:10" ht="15.5" customHeight="1" x14ac:dyDescent="0.35">
      <c r="B62" s="15" t="s">
        <v>103</v>
      </c>
      <c r="C62" s="46" t="s">
        <v>304</v>
      </c>
      <c r="D62" s="46" t="s">
        <v>100</v>
      </c>
      <c r="E62" s="47" t="s">
        <v>305</v>
      </c>
      <c r="F62" s="48">
        <v>2461.14</v>
      </c>
      <c r="G62" s="49">
        <v>44656</v>
      </c>
      <c r="H62" s="49">
        <v>45021</v>
      </c>
      <c r="I62" s="46" t="s">
        <v>300</v>
      </c>
      <c r="J62" s="46" t="s">
        <v>301</v>
      </c>
    </row>
    <row r="63" spans="2:10" ht="15.5" customHeight="1" x14ac:dyDescent="0.35">
      <c r="B63" s="15" t="s">
        <v>103</v>
      </c>
      <c r="C63" s="46" t="s">
        <v>306</v>
      </c>
      <c r="D63" s="46" t="s">
        <v>100</v>
      </c>
      <c r="E63" s="47" t="s">
        <v>307</v>
      </c>
      <c r="F63" s="48">
        <v>580.79999999999995</v>
      </c>
      <c r="G63" s="49">
        <v>44628</v>
      </c>
      <c r="H63" s="49">
        <v>44628</v>
      </c>
      <c r="I63" s="46" t="s">
        <v>308</v>
      </c>
      <c r="J63" s="46" t="s">
        <v>309</v>
      </c>
    </row>
    <row r="64" spans="2:10" ht="15.5" customHeight="1" x14ac:dyDescent="0.35">
      <c r="B64" s="15" t="s">
        <v>137</v>
      </c>
      <c r="C64" s="46" t="s">
        <v>310</v>
      </c>
      <c r="D64" s="46" t="s">
        <v>100</v>
      </c>
      <c r="E64" s="47" t="s">
        <v>311</v>
      </c>
      <c r="F64" s="48">
        <v>660.66</v>
      </c>
      <c r="G64" s="49">
        <v>44629</v>
      </c>
      <c r="H64" s="49">
        <v>44651</v>
      </c>
      <c r="I64" s="46" t="s">
        <v>312</v>
      </c>
      <c r="J64" s="46" t="s">
        <v>313</v>
      </c>
    </row>
    <row r="65" spans="2:10" ht="15.5" customHeight="1" x14ac:dyDescent="0.35">
      <c r="B65" s="15" t="s">
        <v>137</v>
      </c>
      <c r="C65" s="46" t="s">
        <v>314</v>
      </c>
      <c r="D65" s="46" t="s">
        <v>100</v>
      </c>
      <c r="E65" s="47" t="s">
        <v>315</v>
      </c>
      <c r="F65" s="48">
        <v>1424.17</v>
      </c>
      <c r="G65" s="49">
        <v>44629</v>
      </c>
      <c r="H65" s="49">
        <v>44651</v>
      </c>
      <c r="I65" s="46" t="s">
        <v>312</v>
      </c>
      <c r="J65" s="46" t="s">
        <v>313</v>
      </c>
    </row>
    <row r="66" spans="2:10" ht="15.5" customHeight="1" x14ac:dyDescent="0.35">
      <c r="B66" s="15" t="s">
        <v>103</v>
      </c>
      <c r="C66" s="46" t="s">
        <v>316</v>
      </c>
      <c r="D66" s="46" t="s">
        <v>100</v>
      </c>
      <c r="E66" s="47" t="s">
        <v>317</v>
      </c>
      <c r="F66" s="48">
        <v>3792.75</v>
      </c>
      <c r="G66" s="49">
        <v>44581</v>
      </c>
      <c r="H66" s="49">
        <v>44591</v>
      </c>
      <c r="I66" s="46" t="s">
        <v>318</v>
      </c>
      <c r="J66" s="46" t="s">
        <v>319</v>
      </c>
    </row>
    <row r="67" spans="2:10" ht="15.5" customHeight="1" x14ac:dyDescent="0.35">
      <c r="B67" s="15" t="s">
        <v>103</v>
      </c>
      <c r="C67" s="46" t="s">
        <v>320</v>
      </c>
      <c r="D67" s="46" t="s">
        <v>100</v>
      </c>
      <c r="E67" s="47" t="s">
        <v>321</v>
      </c>
      <c r="F67" s="48">
        <v>12100</v>
      </c>
      <c r="G67" s="49">
        <v>44610</v>
      </c>
      <c r="H67" s="49">
        <v>44772</v>
      </c>
      <c r="I67" s="46" t="s">
        <v>318</v>
      </c>
      <c r="J67" s="46" t="s">
        <v>319</v>
      </c>
    </row>
    <row r="68" spans="2:10" ht="15.5" customHeight="1" x14ac:dyDescent="0.35">
      <c r="B68" s="15" t="s">
        <v>103</v>
      </c>
      <c r="C68" s="46" t="s">
        <v>322</v>
      </c>
      <c r="D68" s="46" t="s">
        <v>100</v>
      </c>
      <c r="E68" s="47" t="s">
        <v>323</v>
      </c>
      <c r="F68" s="48">
        <v>2100</v>
      </c>
      <c r="G68" s="49">
        <v>44655</v>
      </c>
      <c r="H68" s="49">
        <v>44685</v>
      </c>
      <c r="I68" s="46" t="s">
        <v>324</v>
      </c>
      <c r="J68" s="46" t="s">
        <v>325</v>
      </c>
    </row>
    <row r="69" spans="2:10" ht="15.5" customHeight="1" x14ac:dyDescent="0.35">
      <c r="B69" s="15" t="s">
        <v>103</v>
      </c>
      <c r="C69" s="46" t="s">
        <v>326</v>
      </c>
      <c r="D69" s="46" t="s">
        <v>100</v>
      </c>
      <c r="E69" s="47" t="s">
        <v>327</v>
      </c>
      <c r="F69" s="48">
        <v>17744.650000000001</v>
      </c>
      <c r="G69" s="49">
        <v>44571</v>
      </c>
      <c r="H69" s="49">
        <v>44773</v>
      </c>
      <c r="I69" s="46" t="s">
        <v>328</v>
      </c>
      <c r="J69" s="46" t="s">
        <v>329</v>
      </c>
    </row>
    <row r="70" spans="2:10" ht="15.5" customHeight="1" x14ac:dyDescent="0.35">
      <c r="B70" s="15" t="s">
        <v>103</v>
      </c>
      <c r="C70" s="46" t="s">
        <v>330</v>
      </c>
      <c r="D70" s="46" t="s">
        <v>100</v>
      </c>
      <c r="E70" s="47" t="s">
        <v>331</v>
      </c>
      <c r="F70" s="48">
        <v>442.47</v>
      </c>
      <c r="G70" s="49">
        <v>44564</v>
      </c>
      <c r="H70" s="49">
        <v>44926</v>
      </c>
      <c r="I70" s="46" t="s">
        <v>332</v>
      </c>
      <c r="J70" s="46" t="s">
        <v>333</v>
      </c>
    </row>
    <row r="71" spans="2:10" ht="15.5" customHeight="1" x14ac:dyDescent="0.35">
      <c r="B71" s="15" t="s">
        <v>103</v>
      </c>
      <c r="C71" s="46" t="s">
        <v>334</v>
      </c>
      <c r="D71" s="46" t="s">
        <v>100</v>
      </c>
      <c r="E71" s="47" t="s">
        <v>335</v>
      </c>
      <c r="F71" s="48">
        <v>11628.1</v>
      </c>
      <c r="G71" s="49">
        <v>44600</v>
      </c>
      <c r="H71" s="49">
        <v>44659</v>
      </c>
      <c r="I71" s="46" t="s">
        <v>336</v>
      </c>
      <c r="J71" s="46" t="s">
        <v>337</v>
      </c>
    </row>
    <row r="72" spans="2:10" ht="15.5" customHeight="1" x14ac:dyDescent="0.35">
      <c r="B72" s="15" t="s">
        <v>103</v>
      </c>
      <c r="C72" s="46" t="s">
        <v>338</v>
      </c>
      <c r="D72" s="46" t="s">
        <v>100</v>
      </c>
      <c r="E72" s="47" t="s">
        <v>339</v>
      </c>
      <c r="F72" s="48">
        <v>6720</v>
      </c>
      <c r="G72" s="49">
        <v>44627</v>
      </c>
      <c r="H72" s="49">
        <v>44742</v>
      </c>
      <c r="I72" s="46" t="s">
        <v>340</v>
      </c>
      <c r="J72" s="46" t="s">
        <v>341</v>
      </c>
    </row>
    <row r="73" spans="2:10" ht="15.5" customHeight="1" x14ac:dyDescent="0.35">
      <c r="B73" s="15" t="s">
        <v>103</v>
      </c>
      <c r="C73" s="46" t="s">
        <v>342</v>
      </c>
      <c r="D73" s="46" t="s">
        <v>100</v>
      </c>
      <c r="E73" s="47" t="s">
        <v>343</v>
      </c>
      <c r="F73" s="48">
        <v>2410</v>
      </c>
      <c r="G73" s="49">
        <v>44593</v>
      </c>
      <c r="H73" s="49">
        <v>44742</v>
      </c>
      <c r="I73" s="46" t="s">
        <v>340</v>
      </c>
      <c r="J73" s="46" t="s">
        <v>341</v>
      </c>
    </row>
    <row r="74" spans="2:10" ht="15.5" customHeight="1" x14ac:dyDescent="0.35">
      <c r="B74" s="15" t="s">
        <v>103</v>
      </c>
      <c r="C74" s="46" t="s">
        <v>344</v>
      </c>
      <c r="D74" s="46" t="s">
        <v>100</v>
      </c>
      <c r="E74" s="47" t="s">
        <v>345</v>
      </c>
      <c r="F74" s="48">
        <v>3351.7</v>
      </c>
      <c r="G74" s="49">
        <v>44571</v>
      </c>
      <c r="H74" s="49">
        <v>44926</v>
      </c>
      <c r="I74" s="46" t="s">
        <v>346</v>
      </c>
      <c r="J74" s="46" t="s">
        <v>347</v>
      </c>
    </row>
    <row r="75" spans="2:10" ht="15.5" customHeight="1" x14ac:dyDescent="0.35">
      <c r="B75" s="15" t="s">
        <v>137</v>
      </c>
      <c r="C75" s="46" t="s">
        <v>348</v>
      </c>
      <c r="D75" s="46" t="s">
        <v>100</v>
      </c>
      <c r="E75" s="47" t="s">
        <v>349</v>
      </c>
      <c r="F75" s="48">
        <v>1606.88</v>
      </c>
      <c r="G75" s="49">
        <v>44670</v>
      </c>
      <c r="H75" s="49">
        <v>44670</v>
      </c>
      <c r="I75" s="46" t="s">
        <v>350</v>
      </c>
      <c r="J75" s="46" t="s">
        <v>688</v>
      </c>
    </row>
    <row r="76" spans="2:10" ht="20" customHeight="1" x14ac:dyDescent="0.35">
      <c r="B76" s="15" t="s">
        <v>103</v>
      </c>
      <c r="C76" s="46" t="s">
        <v>351</v>
      </c>
      <c r="D76" s="46" t="s">
        <v>100</v>
      </c>
      <c r="E76" s="47" t="s">
        <v>352</v>
      </c>
      <c r="F76" s="48">
        <v>726</v>
      </c>
      <c r="G76" s="49">
        <v>44579</v>
      </c>
      <c r="H76" s="49">
        <v>44586</v>
      </c>
      <c r="I76" s="46" t="s">
        <v>353</v>
      </c>
      <c r="J76" s="46" t="s">
        <v>688</v>
      </c>
    </row>
    <row r="77" spans="2:10" ht="15.5" customHeight="1" x14ac:dyDescent="0.35">
      <c r="B77" s="15" t="s">
        <v>103</v>
      </c>
      <c r="C77" s="46" t="s">
        <v>354</v>
      </c>
      <c r="D77" s="46" t="s">
        <v>100</v>
      </c>
      <c r="E77" s="47" t="s">
        <v>355</v>
      </c>
      <c r="F77" s="48">
        <v>6575.72</v>
      </c>
      <c r="G77" s="49">
        <v>44562</v>
      </c>
      <c r="H77" s="49">
        <v>44926</v>
      </c>
      <c r="I77" s="46" t="s">
        <v>356</v>
      </c>
      <c r="J77" s="46" t="s">
        <v>357</v>
      </c>
    </row>
    <row r="78" spans="2:10" ht="15.5" customHeight="1" x14ac:dyDescent="0.35">
      <c r="B78" s="15" t="s">
        <v>103</v>
      </c>
      <c r="C78" s="46" t="s">
        <v>358</v>
      </c>
      <c r="D78" s="46" t="s">
        <v>100</v>
      </c>
      <c r="E78" s="47" t="s">
        <v>359</v>
      </c>
      <c r="F78" s="48">
        <v>3133.64</v>
      </c>
      <c r="G78" s="49">
        <v>44563</v>
      </c>
      <c r="H78" s="49">
        <v>44651</v>
      </c>
      <c r="I78" s="46" t="s">
        <v>360</v>
      </c>
      <c r="J78" s="46" t="s">
        <v>361</v>
      </c>
    </row>
    <row r="79" spans="2:10" ht="15.5" customHeight="1" x14ac:dyDescent="0.35">
      <c r="B79" s="15" t="s">
        <v>103</v>
      </c>
      <c r="C79" s="46" t="s">
        <v>362</v>
      </c>
      <c r="D79" s="46" t="s">
        <v>100</v>
      </c>
      <c r="E79" s="47" t="s">
        <v>363</v>
      </c>
      <c r="F79" s="48">
        <v>11200</v>
      </c>
      <c r="G79" s="49">
        <v>44574</v>
      </c>
      <c r="H79" s="49">
        <v>44651</v>
      </c>
      <c r="I79" s="46" t="s">
        <v>364</v>
      </c>
      <c r="J79" s="46" t="s">
        <v>688</v>
      </c>
    </row>
    <row r="80" spans="2:10" ht="15.5" customHeight="1" x14ac:dyDescent="0.35">
      <c r="B80" s="15" t="s">
        <v>103</v>
      </c>
      <c r="C80" s="46" t="s">
        <v>365</v>
      </c>
      <c r="D80" s="46" t="s">
        <v>100</v>
      </c>
      <c r="E80" s="47" t="s">
        <v>366</v>
      </c>
      <c r="F80" s="48">
        <v>3993</v>
      </c>
      <c r="G80" s="49">
        <v>44593</v>
      </c>
      <c r="H80" s="49">
        <v>44696</v>
      </c>
      <c r="I80" s="46" t="s">
        <v>367</v>
      </c>
      <c r="J80" s="46" t="s">
        <v>368</v>
      </c>
    </row>
    <row r="81" spans="2:10" ht="15.5" customHeight="1" x14ac:dyDescent="0.35">
      <c r="B81" s="15" t="s">
        <v>103</v>
      </c>
      <c r="C81" s="46" t="s">
        <v>369</v>
      </c>
      <c r="D81" s="46" t="s">
        <v>100</v>
      </c>
      <c r="E81" s="47" t="s">
        <v>370</v>
      </c>
      <c r="F81" s="48">
        <v>242</v>
      </c>
      <c r="G81" s="49">
        <v>44631</v>
      </c>
      <c r="H81" s="49">
        <v>44631</v>
      </c>
      <c r="I81" s="46" t="s">
        <v>371</v>
      </c>
      <c r="J81" s="46" t="s">
        <v>372</v>
      </c>
    </row>
    <row r="82" spans="2:10" ht="15.5" customHeight="1" x14ac:dyDescent="0.35">
      <c r="B82" s="15" t="s">
        <v>103</v>
      </c>
      <c r="C82" s="46" t="s">
        <v>373</v>
      </c>
      <c r="D82" s="46" t="s">
        <v>100</v>
      </c>
      <c r="E82" s="47" t="s">
        <v>374</v>
      </c>
      <c r="F82" s="48">
        <v>2965.75</v>
      </c>
      <c r="G82" s="49">
        <v>44593</v>
      </c>
      <c r="H82" s="49">
        <v>44742</v>
      </c>
      <c r="I82" s="46" t="s">
        <v>375</v>
      </c>
      <c r="J82" s="46" t="s">
        <v>376</v>
      </c>
    </row>
    <row r="83" spans="2:10" ht="15.5" customHeight="1" x14ac:dyDescent="0.35">
      <c r="B83" s="15" t="s">
        <v>103</v>
      </c>
      <c r="C83" s="46" t="s">
        <v>377</v>
      </c>
      <c r="D83" s="46" t="s">
        <v>100</v>
      </c>
      <c r="E83" s="47" t="s">
        <v>378</v>
      </c>
      <c r="F83" s="48">
        <v>14000</v>
      </c>
      <c r="G83" s="49">
        <v>44613</v>
      </c>
      <c r="H83" s="49">
        <v>44978</v>
      </c>
      <c r="I83" s="46" t="s">
        <v>379</v>
      </c>
      <c r="J83" s="46" t="s">
        <v>380</v>
      </c>
    </row>
    <row r="84" spans="2:10" ht="15.5" customHeight="1" x14ac:dyDescent="0.35">
      <c r="B84" s="15" t="s">
        <v>103</v>
      </c>
      <c r="C84" s="46" t="s">
        <v>381</v>
      </c>
      <c r="D84" s="46" t="s">
        <v>100</v>
      </c>
      <c r="E84" s="47" t="s">
        <v>382</v>
      </c>
      <c r="F84" s="48">
        <v>2640</v>
      </c>
      <c r="G84" s="50">
        <v>44627</v>
      </c>
      <c r="H84" s="50">
        <v>44739</v>
      </c>
      <c r="I84" s="46" t="s">
        <v>383</v>
      </c>
      <c r="J84" s="46" t="s">
        <v>384</v>
      </c>
    </row>
    <row r="85" spans="2:10" ht="15.5" customHeight="1" x14ac:dyDescent="0.35">
      <c r="B85" s="15" t="s">
        <v>103</v>
      </c>
      <c r="C85" s="46" t="s">
        <v>385</v>
      </c>
      <c r="D85" s="46" t="s">
        <v>100</v>
      </c>
      <c r="E85" s="47" t="s">
        <v>386</v>
      </c>
      <c r="F85" s="48">
        <v>3990</v>
      </c>
      <c r="G85" s="49">
        <v>44649</v>
      </c>
      <c r="H85" s="49">
        <v>44742</v>
      </c>
      <c r="I85" s="46" t="s">
        <v>387</v>
      </c>
      <c r="J85" s="46" t="s">
        <v>388</v>
      </c>
    </row>
    <row r="86" spans="2:10" ht="15.5" customHeight="1" x14ac:dyDescent="0.35">
      <c r="B86" s="15" t="s">
        <v>103</v>
      </c>
      <c r="C86" s="46" t="s">
        <v>389</v>
      </c>
      <c r="D86" s="46" t="s">
        <v>147</v>
      </c>
      <c r="E86" s="47" t="s">
        <v>390</v>
      </c>
      <c r="F86" s="48">
        <v>18137.89</v>
      </c>
      <c r="G86" s="49">
        <v>44579</v>
      </c>
      <c r="H86" s="49">
        <v>44711</v>
      </c>
      <c r="I86" s="46" t="s">
        <v>391</v>
      </c>
      <c r="J86" s="46" t="s">
        <v>392</v>
      </c>
    </row>
    <row r="87" spans="2:10" ht="15.5" customHeight="1" x14ac:dyDescent="0.35">
      <c r="B87" s="15" t="s">
        <v>103</v>
      </c>
      <c r="C87" s="46" t="s">
        <v>393</v>
      </c>
      <c r="D87" s="46" t="s">
        <v>100</v>
      </c>
      <c r="E87" s="47" t="s">
        <v>394</v>
      </c>
      <c r="F87" s="48">
        <v>1633.5</v>
      </c>
      <c r="G87" s="49">
        <v>44629</v>
      </c>
      <c r="H87" s="49">
        <v>44642</v>
      </c>
      <c r="I87" s="46" t="s">
        <v>395</v>
      </c>
      <c r="J87" s="46" t="s">
        <v>396</v>
      </c>
    </row>
    <row r="88" spans="2:10" ht="15.5" customHeight="1" x14ac:dyDescent="0.35">
      <c r="B88" s="15" t="s">
        <v>103</v>
      </c>
      <c r="C88" s="46" t="s">
        <v>397</v>
      </c>
      <c r="D88" s="46" t="s">
        <v>100</v>
      </c>
      <c r="E88" s="47" t="s">
        <v>398</v>
      </c>
      <c r="F88" s="48">
        <v>7078.5</v>
      </c>
      <c r="G88" s="49">
        <v>44631</v>
      </c>
      <c r="H88" s="49">
        <v>44773</v>
      </c>
      <c r="I88" s="46" t="s">
        <v>399</v>
      </c>
      <c r="J88" s="46" t="s">
        <v>688</v>
      </c>
    </row>
    <row r="89" spans="2:10" ht="15.5" customHeight="1" x14ac:dyDescent="0.35">
      <c r="B89" s="15" t="s">
        <v>103</v>
      </c>
      <c r="C89" s="46" t="s">
        <v>400</v>
      </c>
      <c r="D89" s="46" t="s">
        <v>100</v>
      </c>
      <c r="E89" s="47" t="s">
        <v>401</v>
      </c>
      <c r="F89" s="48">
        <v>17847.5</v>
      </c>
      <c r="G89" s="50">
        <v>44649</v>
      </c>
      <c r="H89" s="50">
        <v>44926</v>
      </c>
      <c r="I89" s="46" t="s">
        <v>402</v>
      </c>
      <c r="J89" s="46" t="s">
        <v>688</v>
      </c>
    </row>
    <row r="90" spans="2:10" ht="15.5" customHeight="1" x14ac:dyDescent="0.35">
      <c r="B90" s="15" t="s">
        <v>103</v>
      </c>
      <c r="C90" s="46" t="s">
        <v>403</v>
      </c>
      <c r="D90" s="46" t="s">
        <v>100</v>
      </c>
      <c r="E90" s="47" t="s">
        <v>404</v>
      </c>
      <c r="F90" s="48">
        <v>404.14</v>
      </c>
      <c r="G90" s="49">
        <v>44592</v>
      </c>
      <c r="H90" s="49">
        <v>44926</v>
      </c>
      <c r="I90" s="46" t="s">
        <v>405</v>
      </c>
      <c r="J90" s="46" t="s">
        <v>406</v>
      </c>
    </row>
    <row r="91" spans="2:10" ht="15.5" customHeight="1" x14ac:dyDescent="0.35">
      <c r="B91" s="15" t="s">
        <v>103</v>
      </c>
      <c r="C91" s="46" t="s">
        <v>407</v>
      </c>
      <c r="D91" s="46" t="s">
        <v>147</v>
      </c>
      <c r="E91" s="47" t="s">
        <v>408</v>
      </c>
      <c r="F91" s="48">
        <v>9982.5</v>
      </c>
      <c r="G91" s="49">
        <v>44576</v>
      </c>
      <c r="H91" s="49">
        <v>44651</v>
      </c>
      <c r="I91" s="46" t="s">
        <v>409</v>
      </c>
      <c r="J91" s="46" t="s">
        <v>410</v>
      </c>
    </row>
    <row r="92" spans="2:10" ht="15.5" customHeight="1" x14ac:dyDescent="0.35">
      <c r="B92" s="15" t="s">
        <v>103</v>
      </c>
      <c r="C92" s="46" t="s">
        <v>411</v>
      </c>
      <c r="D92" s="46" t="s">
        <v>100</v>
      </c>
      <c r="E92" s="47" t="s">
        <v>412</v>
      </c>
      <c r="F92" s="48">
        <v>6159.24</v>
      </c>
      <c r="G92" s="49">
        <v>44645</v>
      </c>
      <c r="H92" s="49">
        <v>44710</v>
      </c>
      <c r="I92" s="46" t="s">
        <v>413</v>
      </c>
      <c r="J92" s="46" t="s">
        <v>414</v>
      </c>
    </row>
    <row r="93" spans="2:10" ht="15.5" customHeight="1" x14ac:dyDescent="0.35">
      <c r="B93" s="15" t="s">
        <v>103</v>
      </c>
      <c r="C93" s="46" t="s">
        <v>415</v>
      </c>
      <c r="D93" s="46" t="s">
        <v>100</v>
      </c>
      <c r="E93" s="47" t="s">
        <v>416</v>
      </c>
      <c r="F93" s="48">
        <v>16751.41</v>
      </c>
      <c r="G93" s="49">
        <v>44610</v>
      </c>
      <c r="H93" s="49">
        <v>44772</v>
      </c>
      <c r="I93" s="46" t="s">
        <v>417</v>
      </c>
      <c r="J93" s="46" t="s">
        <v>418</v>
      </c>
    </row>
    <row r="94" spans="2:10" ht="15.5" customHeight="1" x14ac:dyDescent="0.35">
      <c r="B94" s="15" t="s">
        <v>103</v>
      </c>
      <c r="C94" s="46" t="s">
        <v>419</v>
      </c>
      <c r="D94" s="46" t="s">
        <v>100</v>
      </c>
      <c r="E94" s="47" t="s">
        <v>420</v>
      </c>
      <c r="F94" s="48">
        <v>12428</v>
      </c>
      <c r="G94" s="49">
        <v>44655</v>
      </c>
      <c r="H94" s="49">
        <v>44743</v>
      </c>
      <c r="I94" s="46" t="s">
        <v>421</v>
      </c>
      <c r="J94" s="46" t="s">
        <v>422</v>
      </c>
    </row>
    <row r="95" spans="2:10" ht="15.5" customHeight="1" x14ac:dyDescent="0.35">
      <c r="B95" s="15" t="s">
        <v>103</v>
      </c>
      <c r="C95" s="46" t="s">
        <v>423</v>
      </c>
      <c r="D95" s="46" t="s">
        <v>100</v>
      </c>
      <c r="E95" s="47" t="s">
        <v>424</v>
      </c>
      <c r="F95" s="48">
        <v>1299.54</v>
      </c>
      <c r="G95" s="49">
        <v>44632</v>
      </c>
      <c r="H95" s="49">
        <v>44632</v>
      </c>
      <c r="I95" s="46" t="s">
        <v>425</v>
      </c>
      <c r="J95" s="46" t="s">
        <v>426</v>
      </c>
    </row>
    <row r="96" spans="2:10" ht="15.5" customHeight="1" x14ac:dyDescent="0.35">
      <c r="B96" s="15" t="s">
        <v>103</v>
      </c>
      <c r="C96" s="46" t="s">
        <v>427</v>
      </c>
      <c r="D96" s="46" t="s">
        <v>100</v>
      </c>
      <c r="E96" s="47" t="s">
        <v>428</v>
      </c>
      <c r="F96" s="48">
        <v>8650.5300000000007</v>
      </c>
      <c r="G96" s="49">
        <v>44576</v>
      </c>
      <c r="H96" s="49">
        <v>44774</v>
      </c>
      <c r="I96" s="46" t="s">
        <v>429</v>
      </c>
      <c r="J96" s="46" t="s">
        <v>430</v>
      </c>
    </row>
    <row r="97" spans="2:10" ht="15.5" customHeight="1" x14ac:dyDescent="0.35">
      <c r="B97" s="15" t="s">
        <v>103</v>
      </c>
      <c r="C97" s="46" t="s">
        <v>431</v>
      </c>
      <c r="D97" s="46" t="s">
        <v>100</v>
      </c>
      <c r="E97" s="47" t="s">
        <v>432</v>
      </c>
      <c r="F97" s="48">
        <v>9034.2199999999993</v>
      </c>
      <c r="G97" s="49">
        <v>44610</v>
      </c>
      <c r="H97" s="49">
        <v>44757</v>
      </c>
      <c r="I97" s="46" t="s">
        <v>429</v>
      </c>
      <c r="J97" s="46" t="s">
        <v>430</v>
      </c>
    </row>
    <row r="98" spans="2:10" ht="15.5" customHeight="1" x14ac:dyDescent="0.35">
      <c r="B98" s="15" t="s">
        <v>103</v>
      </c>
      <c r="C98" s="46" t="s">
        <v>433</v>
      </c>
      <c r="D98" s="46" t="s">
        <v>100</v>
      </c>
      <c r="E98" s="47" t="s">
        <v>434</v>
      </c>
      <c r="F98" s="48">
        <v>96.8</v>
      </c>
      <c r="G98" s="49">
        <v>44581</v>
      </c>
      <c r="H98" s="49">
        <v>44582</v>
      </c>
      <c r="I98" s="46" t="s">
        <v>435</v>
      </c>
      <c r="J98" s="46" t="s">
        <v>436</v>
      </c>
    </row>
    <row r="99" spans="2:10" ht="15.5" customHeight="1" x14ac:dyDescent="0.35">
      <c r="B99" s="15" t="s">
        <v>103</v>
      </c>
      <c r="C99" s="46" t="s">
        <v>437</v>
      </c>
      <c r="D99" s="46" t="s">
        <v>100</v>
      </c>
      <c r="E99" s="47" t="s">
        <v>438</v>
      </c>
      <c r="F99" s="48">
        <v>3496.59</v>
      </c>
      <c r="G99" s="49">
        <v>44563</v>
      </c>
      <c r="H99" s="49">
        <v>44653</v>
      </c>
      <c r="I99" s="46" t="s">
        <v>435</v>
      </c>
      <c r="J99" s="46" t="s">
        <v>436</v>
      </c>
    </row>
    <row r="100" spans="2:10" ht="15.5" customHeight="1" x14ac:dyDescent="0.35">
      <c r="B100" s="15" t="s">
        <v>103</v>
      </c>
      <c r="C100" s="46" t="s">
        <v>439</v>
      </c>
      <c r="D100" s="46" t="s">
        <v>100</v>
      </c>
      <c r="E100" s="47" t="s">
        <v>440</v>
      </c>
      <c r="F100" s="48">
        <v>10890</v>
      </c>
      <c r="G100" s="49">
        <v>44585</v>
      </c>
      <c r="H100" s="49">
        <v>44926</v>
      </c>
      <c r="I100" s="46" t="s">
        <v>441</v>
      </c>
      <c r="J100" s="46" t="s">
        <v>442</v>
      </c>
    </row>
    <row r="101" spans="2:10" ht="15.5" customHeight="1" x14ac:dyDescent="0.35">
      <c r="B101" s="15" t="s">
        <v>103</v>
      </c>
      <c r="C101" s="46" t="s">
        <v>443</v>
      </c>
      <c r="D101" s="46" t="s">
        <v>100</v>
      </c>
      <c r="E101" s="47" t="s">
        <v>444</v>
      </c>
      <c r="F101" s="48">
        <v>11071.5</v>
      </c>
      <c r="G101" s="49">
        <v>44652</v>
      </c>
      <c r="H101" s="49">
        <v>44742</v>
      </c>
      <c r="I101" s="46" t="s">
        <v>445</v>
      </c>
      <c r="J101" s="46" t="s">
        <v>446</v>
      </c>
    </row>
    <row r="102" spans="2:10" ht="15.5" customHeight="1" x14ac:dyDescent="0.35">
      <c r="B102" s="15" t="s">
        <v>103</v>
      </c>
      <c r="C102" s="46" t="s">
        <v>447</v>
      </c>
      <c r="D102" s="46" t="s">
        <v>100</v>
      </c>
      <c r="E102" s="47" t="s">
        <v>448</v>
      </c>
      <c r="F102" s="48">
        <v>1645.6</v>
      </c>
      <c r="G102" s="49">
        <v>44600</v>
      </c>
      <c r="H102" s="49">
        <v>44620</v>
      </c>
      <c r="I102" s="46" t="s">
        <v>449</v>
      </c>
      <c r="J102" s="46" t="s">
        <v>688</v>
      </c>
    </row>
    <row r="103" spans="2:10" ht="15.5" customHeight="1" x14ac:dyDescent="0.35">
      <c r="B103" s="15" t="s">
        <v>137</v>
      </c>
      <c r="C103" s="46" t="s">
        <v>450</v>
      </c>
      <c r="D103" s="46" t="s">
        <v>100</v>
      </c>
      <c r="E103" s="47" t="s">
        <v>451</v>
      </c>
      <c r="F103" s="48">
        <v>535.84</v>
      </c>
      <c r="G103" s="49">
        <v>44578</v>
      </c>
      <c r="H103" s="49">
        <v>44578</v>
      </c>
      <c r="I103" s="46" t="s">
        <v>452</v>
      </c>
      <c r="J103" s="46" t="s">
        <v>453</v>
      </c>
    </row>
    <row r="104" spans="2:10" ht="15.5" customHeight="1" x14ac:dyDescent="0.35">
      <c r="B104" s="15" t="s">
        <v>103</v>
      </c>
      <c r="C104" s="46" t="s">
        <v>454</v>
      </c>
      <c r="D104" s="46" t="s">
        <v>100</v>
      </c>
      <c r="E104" s="47" t="s">
        <v>455</v>
      </c>
      <c r="F104" s="48">
        <v>1276.6099999999999</v>
      </c>
      <c r="G104" s="49">
        <v>44592</v>
      </c>
      <c r="H104" s="49">
        <v>44593</v>
      </c>
      <c r="I104" s="46" t="s">
        <v>456</v>
      </c>
      <c r="J104" s="46" t="s">
        <v>457</v>
      </c>
    </row>
    <row r="105" spans="2:10" ht="15.5" customHeight="1" x14ac:dyDescent="0.35">
      <c r="B105" s="15" t="s">
        <v>103</v>
      </c>
      <c r="C105" s="46" t="s">
        <v>458</v>
      </c>
      <c r="D105" s="46" t="s">
        <v>100</v>
      </c>
      <c r="E105" s="47" t="s">
        <v>459</v>
      </c>
      <c r="F105" s="48">
        <v>10890</v>
      </c>
      <c r="G105" s="49">
        <v>44610</v>
      </c>
      <c r="H105" s="49">
        <v>44926</v>
      </c>
      <c r="I105" s="46" t="s">
        <v>460</v>
      </c>
      <c r="J105" s="46" t="s">
        <v>461</v>
      </c>
    </row>
    <row r="106" spans="2:10" ht="15.5" customHeight="1" x14ac:dyDescent="0.35">
      <c r="B106" s="15" t="s">
        <v>103</v>
      </c>
      <c r="C106" s="46" t="s">
        <v>462</v>
      </c>
      <c r="D106" s="46" t="s">
        <v>100</v>
      </c>
      <c r="E106" s="47" t="s">
        <v>463</v>
      </c>
      <c r="F106" s="48">
        <v>9922</v>
      </c>
      <c r="G106" s="49">
        <v>44637</v>
      </c>
      <c r="H106" s="49">
        <v>44804</v>
      </c>
      <c r="I106" s="46" t="s">
        <v>464</v>
      </c>
      <c r="J106" s="46" t="s">
        <v>465</v>
      </c>
    </row>
    <row r="107" spans="2:10" ht="25" customHeight="1" x14ac:dyDescent="0.35">
      <c r="B107" s="15" t="s">
        <v>103</v>
      </c>
      <c r="C107" s="46" t="s">
        <v>466</v>
      </c>
      <c r="D107" s="46" t="s">
        <v>100</v>
      </c>
      <c r="E107" s="47" t="s">
        <v>467</v>
      </c>
      <c r="F107" s="48">
        <v>16214</v>
      </c>
      <c r="G107" s="49">
        <v>44635</v>
      </c>
      <c r="H107" s="49">
        <v>44926</v>
      </c>
      <c r="I107" s="46" t="s">
        <v>468</v>
      </c>
      <c r="J107" s="46" t="s">
        <v>469</v>
      </c>
    </row>
    <row r="108" spans="2:10" ht="15.5" customHeight="1" x14ac:dyDescent="0.35">
      <c r="B108" s="15" t="s">
        <v>137</v>
      </c>
      <c r="C108" s="46" t="s">
        <v>470</v>
      </c>
      <c r="D108" s="46" t="s">
        <v>100</v>
      </c>
      <c r="E108" s="47" t="s">
        <v>471</v>
      </c>
      <c r="F108" s="48">
        <v>335.86</v>
      </c>
      <c r="G108" s="49">
        <v>44615</v>
      </c>
      <c r="H108" s="49">
        <v>44980</v>
      </c>
      <c r="I108" s="46" t="s">
        <v>472</v>
      </c>
      <c r="J108" s="46" t="s">
        <v>473</v>
      </c>
    </row>
    <row r="109" spans="2:10" ht="15.5" customHeight="1" x14ac:dyDescent="0.35">
      <c r="B109" s="15" t="s">
        <v>103</v>
      </c>
      <c r="C109" s="46" t="s">
        <v>474</v>
      </c>
      <c r="D109" s="46" t="s">
        <v>100</v>
      </c>
      <c r="E109" s="47" t="s">
        <v>475</v>
      </c>
      <c r="F109" s="48">
        <v>13612.5</v>
      </c>
      <c r="G109" s="49">
        <v>44596</v>
      </c>
      <c r="H109" s="49">
        <v>44772</v>
      </c>
      <c r="I109" s="46" t="s">
        <v>476</v>
      </c>
      <c r="J109" s="46" t="s">
        <v>477</v>
      </c>
    </row>
    <row r="110" spans="2:10" ht="15.5" customHeight="1" x14ac:dyDescent="0.35">
      <c r="B110" s="15" t="s">
        <v>103</v>
      </c>
      <c r="C110" s="46" t="s">
        <v>478</v>
      </c>
      <c r="D110" s="46" t="s">
        <v>100</v>
      </c>
      <c r="E110" s="47" t="s">
        <v>479</v>
      </c>
      <c r="F110" s="48">
        <v>17840.240000000002</v>
      </c>
      <c r="G110" s="49">
        <v>44613</v>
      </c>
      <c r="H110" s="49">
        <v>44766</v>
      </c>
      <c r="I110" s="46" t="s">
        <v>480</v>
      </c>
      <c r="J110" s="46" t="s">
        <v>688</v>
      </c>
    </row>
    <row r="111" spans="2:10" ht="15.5" customHeight="1" x14ac:dyDescent="0.35">
      <c r="B111" s="15" t="s">
        <v>103</v>
      </c>
      <c r="C111" s="46" t="s">
        <v>481</v>
      </c>
      <c r="D111" s="46" t="s">
        <v>100</v>
      </c>
      <c r="E111" s="47" t="s">
        <v>482</v>
      </c>
      <c r="F111" s="48">
        <v>5880.6</v>
      </c>
      <c r="G111" s="49">
        <v>44628</v>
      </c>
      <c r="H111" s="49">
        <v>44772</v>
      </c>
      <c r="I111" s="46" t="s">
        <v>483</v>
      </c>
      <c r="J111" s="46" t="s">
        <v>688</v>
      </c>
    </row>
    <row r="112" spans="2:10" ht="15.5" customHeight="1" x14ac:dyDescent="0.35">
      <c r="B112" s="15" t="s">
        <v>103</v>
      </c>
      <c r="C112" s="46" t="s">
        <v>484</v>
      </c>
      <c r="D112" s="46" t="s">
        <v>100</v>
      </c>
      <c r="E112" s="47" t="s">
        <v>485</v>
      </c>
      <c r="F112" s="48">
        <v>1724.25</v>
      </c>
      <c r="G112" s="49">
        <v>44628</v>
      </c>
      <c r="H112" s="49">
        <v>44631</v>
      </c>
      <c r="I112" s="46" t="s">
        <v>486</v>
      </c>
      <c r="J112" s="46" t="s">
        <v>688</v>
      </c>
    </row>
    <row r="113" spans="2:10" ht="15.5" customHeight="1" x14ac:dyDescent="0.35">
      <c r="B113" s="15" t="s">
        <v>103</v>
      </c>
      <c r="C113" s="46" t="s">
        <v>487</v>
      </c>
      <c r="D113" s="46" t="s">
        <v>100</v>
      </c>
      <c r="E113" s="47" t="s">
        <v>488</v>
      </c>
      <c r="F113" s="48">
        <v>3640</v>
      </c>
      <c r="G113" s="49">
        <v>44603</v>
      </c>
      <c r="H113" s="49">
        <v>44772</v>
      </c>
      <c r="I113" s="46" t="s">
        <v>489</v>
      </c>
      <c r="J113" s="46" t="s">
        <v>688</v>
      </c>
    </row>
    <row r="114" spans="2:10" ht="24" customHeight="1" x14ac:dyDescent="0.35">
      <c r="B114" s="15" t="s">
        <v>103</v>
      </c>
      <c r="C114" s="46" t="s">
        <v>490</v>
      </c>
      <c r="D114" s="46" t="s">
        <v>100</v>
      </c>
      <c r="E114" s="47" t="s">
        <v>491</v>
      </c>
      <c r="F114" s="48">
        <v>11011</v>
      </c>
      <c r="G114" s="49">
        <v>44586</v>
      </c>
      <c r="H114" s="49">
        <v>44742</v>
      </c>
      <c r="I114" s="46" t="s">
        <v>492</v>
      </c>
      <c r="J114" s="46" t="s">
        <v>493</v>
      </c>
    </row>
    <row r="115" spans="2:10" ht="15.5" customHeight="1" x14ac:dyDescent="0.35">
      <c r="B115" s="15" t="s">
        <v>103</v>
      </c>
      <c r="C115" s="46" t="s">
        <v>494</v>
      </c>
      <c r="D115" s="46" t="s">
        <v>100</v>
      </c>
      <c r="E115" s="47" t="s">
        <v>495</v>
      </c>
      <c r="F115" s="48">
        <v>958.32</v>
      </c>
      <c r="G115" s="50">
        <v>44616</v>
      </c>
      <c r="H115" s="50">
        <v>44623</v>
      </c>
      <c r="I115" s="46" t="s">
        <v>496</v>
      </c>
      <c r="J115" s="46" t="s">
        <v>688</v>
      </c>
    </row>
    <row r="116" spans="2:10" ht="15.5" customHeight="1" x14ac:dyDescent="0.35">
      <c r="B116" s="15" t="s">
        <v>103</v>
      </c>
      <c r="C116" s="46" t="s">
        <v>497</v>
      </c>
      <c r="D116" s="46" t="s">
        <v>100</v>
      </c>
      <c r="E116" s="47" t="s">
        <v>498</v>
      </c>
      <c r="F116" s="48">
        <v>5989.5</v>
      </c>
      <c r="G116" s="49">
        <v>44576</v>
      </c>
      <c r="H116" s="49">
        <v>44620</v>
      </c>
      <c r="I116" s="46" t="s">
        <v>499</v>
      </c>
      <c r="J116" s="46" t="s">
        <v>688</v>
      </c>
    </row>
    <row r="117" spans="2:10" ht="15.5" customHeight="1" x14ac:dyDescent="0.35">
      <c r="B117" s="15" t="s">
        <v>103</v>
      </c>
      <c r="C117" s="46" t="s">
        <v>500</v>
      </c>
      <c r="D117" s="46" t="s">
        <v>100</v>
      </c>
      <c r="E117" s="47" t="s">
        <v>501</v>
      </c>
      <c r="F117" s="48">
        <v>5687</v>
      </c>
      <c r="G117" s="49">
        <v>44562</v>
      </c>
      <c r="H117" s="49">
        <v>44926</v>
      </c>
      <c r="I117" s="46" t="s">
        <v>502</v>
      </c>
      <c r="J117" s="46" t="s">
        <v>688</v>
      </c>
    </row>
    <row r="118" spans="2:10" ht="15.5" customHeight="1" x14ac:dyDescent="0.35">
      <c r="B118" s="15" t="s">
        <v>137</v>
      </c>
      <c r="C118" s="46" t="s">
        <v>503</v>
      </c>
      <c r="D118" s="46" t="s">
        <v>100</v>
      </c>
      <c r="E118" s="47" t="s">
        <v>504</v>
      </c>
      <c r="F118" s="48">
        <v>1719.59</v>
      </c>
      <c r="G118" s="49">
        <v>44624</v>
      </c>
      <c r="H118" s="49">
        <v>44632</v>
      </c>
      <c r="I118" s="46" t="s">
        <v>505</v>
      </c>
      <c r="J118" s="46" t="s">
        <v>506</v>
      </c>
    </row>
    <row r="119" spans="2:10" ht="15.5" customHeight="1" x14ac:dyDescent="0.35">
      <c r="B119" s="15" t="s">
        <v>103</v>
      </c>
      <c r="C119" s="46" t="s">
        <v>507</v>
      </c>
      <c r="D119" s="46" t="s">
        <v>100</v>
      </c>
      <c r="E119" s="47" t="s">
        <v>508</v>
      </c>
      <c r="F119" s="48">
        <v>18089.5</v>
      </c>
      <c r="G119" s="49">
        <v>44587</v>
      </c>
      <c r="H119" s="49">
        <v>44773</v>
      </c>
      <c r="I119" s="46" t="s">
        <v>509</v>
      </c>
      <c r="J119" s="46" t="s">
        <v>688</v>
      </c>
    </row>
    <row r="120" spans="2:10" ht="15.5" customHeight="1" x14ac:dyDescent="0.35">
      <c r="B120" s="15" t="s">
        <v>103</v>
      </c>
      <c r="C120" s="46" t="s">
        <v>510</v>
      </c>
      <c r="D120" s="46" t="s">
        <v>100</v>
      </c>
      <c r="E120" s="47" t="s">
        <v>511</v>
      </c>
      <c r="F120" s="48">
        <v>12695.32</v>
      </c>
      <c r="G120" s="49">
        <v>44593</v>
      </c>
      <c r="H120" s="49">
        <v>44957</v>
      </c>
      <c r="I120" s="46" t="s">
        <v>512</v>
      </c>
      <c r="J120" s="46" t="s">
        <v>688</v>
      </c>
    </row>
    <row r="121" spans="2:10" ht="17.5" customHeight="1" x14ac:dyDescent="0.35">
      <c r="B121" s="15" t="s">
        <v>137</v>
      </c>
      <c r="C121" s="46" t="s">
        <v>513</v>
      </c>
      <c r="D121" s="46" t="s">
        <v>100</v>
      </c>
      <c r="E121" s="47" t="s">
        <v>471</v>
      </c>
      <c r="F121" s="48">
        <v>2509.89</v>
      </c>
      <c r="G121" s="49">
        <v>44615</v>
      </c>
      <c r="H121" s="49">
        <v>44615</v>
      </c>
      <c r="I121" s="46" t="s">
        <v>514</v>
      </c>
      <c r="J121" s="46" t="s">
        <v>515</v>
      </c>
    </row>
    <row r="122" spans="2:10" ht="23" customHeight="1" x14ac:dyDescent="0.35">
      <c r="B122" s="15" t="s">
        <v>103</v>
      </c>
      <c r="C122" s="46" t="s">
        <v>516</v>
      </c>
      <c r="D122" s="46" t="s">
        <v>100</v>
      </c>
      <c r="E122" s="47" t="s">
        <v>517</v>
      </c>
      <c r="F122" s="48">
        <v>4235</v>
      </c>
      <c r="G122" s="49">
        <v>44592</v>
      </c>
      <c r="H122" s="49">
        <v>44620</v>
      </c>
      <c r="I122" s="46" t="s">
        <v>518</v>
      </c>
      <c r="J122" s="46" t="s">
        <v>519</v>
      </c>
    </row>
    <row r="123" spans="2:10" ht="15.5" customHeight="1" x14ac:dyDescent="0.35">
      <c r="B123" s="15" t="s">
        <v>295</v>
      </c>
      <c r="C123" s="46" t="s">
        <v>520</v>
      </c>
      <c r="D123" s="46" t="s">
        <v>100</v>
      </c>
      <c r="E123" s="47" t="s">
        <v>521</v>
      </c>
      <c r="F123" s="48">
        <v>15125</v>
      </c>
      <c r="G123" s="50">
        <v>44649</v>
      </c>
      <c r="H123" s="50">
        <v>44656</v>
      </c>
      <c r="I123" s="46" t="s">
        <v>518</v>
      </c>
      <c r="J123" s="46" t="s">
        <v>519</v>
      </c>
    </row>
    <row r="124" spans="2:10" ht="15.5" customHeight="1" x14ac:dyDescent="0.35">
      <c r="B124" s="15" t="s">
        <v>103</v>
      </c>
      <c r="C124" s="46" t="s">
        <v>522</v>
      </c>
      <c r="D124" s="46" t="s">
        <v>100</v>
      </c>
      <c r="E124" s="47" t="s">
        <v>523</v>
      </c>
      <c r="F124" s="48">
        <v>1373.46</v>
      </c>
      <c r="G124" s="49">
        <v>44564</v>
      </c>
      <c r="H124" s="49">
        <v>44926</v>
      </c>
      <c r="I124" s="46" t="s">
        <v>524</v>
      </c>
      <c r="J124" s="46" t="s">
        <v>525</v>
      </c>
    </row>
    <row r="125" spans="2:10" ht="15.5" customHeight="1" x14ac:dyDescent="0.35">
      <c r="B125" s="15" t="s">
        <v>103</v>
      </c>
      <c r="C125" s="46" t="s">
        <v>526</v>
      </c>
      <c r="D125" s="46" t="s">
        <v>100</v>
      </c>
      <c r="E125" s="47" t="s">
        <v>527</v>
      </c>
      <c r="F125" s="48">
        <v>7307</v>
      </c>
      <c r="G125" s="49">
        <v>44599</v>
      </c>
      <c r="H125" s="49">
        <v>44773</v>
      </c>
      <c r="I125" s="46" t="s">
        <v>528</v>
      </c>
      <c r="J125" s="46" t="s">
        <v>529</v>
      </c>
    </row>
    <row r="126" spans="2:10" ht="15.5" customHeight="1" x14ac:dyDescent="0.35">
      <c r="B126" s="15" t="s">
        <v>103</v>
      </c>
      <c r="C126" s="46" t="s">
        <v>530</v>
      </c>
      <c r="D126" s="46" t="s">
        <v>100</v>
      </c>
      <c r="E126" s="47" t="s">
        <v>531</v>
      </c>
      <c r="F126" s="48">
        <v>6037.9</v>
      </c>
      <c r="G126" s="49">
        <v>44564</v>
      </c>
      <c r="H126" s="49">
        <v>44651</v>
      </c>
      <c r="I126" s="46" t="s">
        <v>532</v>
      </c>
      <c r="J126" s="46" t="s">
        <v>688</v>
      </c>
    </row>
    <row r="127" spans="2:10" ht="15.5" customHeight="1" x14ac:dyDescent="0.35">
      <c r="B127" s="15" t="s">
        <v>103</v>
      </c>
      <c r="C127" s="46" t="s">
        <v>533</v>
      </c>
      <c r="D127" s="46" t="s">
        <v>100</v>
      </c>
      <c r="E127" s="47" t="s">
        <v>534</v>
      </c>
      <c r="F127" s="48">
        <v>217.8</v>
      </c>
      <c r="G127" s="49">
        <v>44592</v>
      </c>
      <c r="H127" s="49">
        <v>44595</v>
      </c>
      <c r="I127" s="46" t="s">
        <v>535</v>
      </c>
      <c r="J127" s="46" t="s">
        <v>536</v>
      </c>
    </row>
    <row r="128" spans="2:10" ht="15.5" customHeight="1" x14ac:dyDescent="0.35">
      <c r="B128" s="15" t="s">
        <v>103</v>
      </c>
      <c r="C128" s="46" t="s">
        <v>537</v>
      </c>
      <c r="D128" s="46" t="s">
        <v>100</v>
      </c>
      <c r="E128" s="47" t="s">
        <v>538</v>
      </c>
      <c r="F128" s="48">
        <v>762.3</v>
      </c>
      <c r="G128" s="49">
        <v>44580</v>
      </c>
      <c r="H128" s="49">
        <v>44657</v>
      </c>
      <c r="I128" s="46" t="s">
        <v>539</v>
      </c>
      <c r="J128" s="46" t="s">
        <v>688</v>
      </c>
    </row>
    <row r="129" spans="2:10" ht="15.5" customHeight="1" x14ac:dyDescent="0.35">
      <c r="B129" s="15" t="s">
        <v>103</v>
      </c>
      <c r="C129" s="46" t="s">
        <v>540</v>
      </c>
      <c r="D129" s="46" t="s">
        <v>100</v>
      </c>
      <c r="E129" s="47" t="s">
        <v>541</v>
      </c>
      <c r="F129" s="48">
        <v>1089</v>
      </c>
      <c r="G129" s="49">
        <v>44643</v>
      </c>
      <c r="H129" s="49">
        <v>44657</v>
      </c>
      <c r="I129" s="46" t="s">
        <v>542</v>
      </c>
      <c r="J129" s="46" t="s">
        <v>543</v>
      </c>
    </row>
    <row r="130" spans="2:10" ht="15.5" customHeight="1" x14ac:dyDescent="0.35">
      <c r="B130" s="15" t="s">
        <v>103</v>
      </c>
      <c r="C130" s="46" t="s">
        <v>544</v>
      </c>
      <c r="D130" s="46" t="s">
        <v>100</v>
      </c>
      <c r="E130" s="47" t="s">
        <v>545</v>
      </c>
      <c r="F130" s="48">
        <v>14449</v>
      </c>
      <c r="G130" s="49">
        <v>44610</v>
      </c>
      <c r="H130" s="49">
        <v>44773</v>
      </c>
      <c r="I130" s="46" t="s">
        <v>546</v>
      </c>
      <c r="J130" s="46" t="s">
        <v>547</v>
      </c>
    </row>
    <row r="131" spans="2:10" ht="15.5" customHeight="1" x14ac:dyDescent="0.35">
      <c r="B131" s="15" t="s">
        <v>103</v>
      </c>
      <c r="C131" s="46" t="s">
        <v>549</v>
      </c>
      <c r="D131" s="46" t="s">
        <v>100</v>
      </c>
      <c r="E131" s="47" t="s">
        <v>550</v>
      </c>
      <c r="F131" s="48">
        <v>9075</v>
      </c>
      <c r="G131" s="49">
        <v>44627</v>
      </c>
      <c r="H131" s="49">
        <v>44773</v>
      </c>
      <c r="I131" s="46" t="s">
        <v>551</v>
      </c>
      <c r="J131" s="46" t="s">
        <v>552</v>
      </c>
    </row>
    <row r="132" spans="2:10" ht="15.5" customHeight="1" x14ac:dyDescent="0.35">
      <c r="B132" s="15" t="s">
        <v>103</v>
      </c>
      <c r="C132" s="46" t="s">
        <v>549</v>
      </c>
      <c r="D132" s="46" t="s">
        <v>100</v>
      </c>
      <c r="E132" s="47" t="s">
        <v>550</v>
      </c>
      <c r="F132" s="48">
        <v>9075</v>
      </c>
      <c r="G132" s="49">
        <v>44627</v>
      </c>
      <c r="H132" s="49">
        <v>44773</v>
      </c>
      <c r="I132" s="46" t="s">
        <v>551</v>
      </c>
      <c r="J132" s="46" t="s">
        <v>552</v>
      </c>
    </row>
    <row r="133" spans="2:10" ht="15.5" customHeight="1" x14ac:dyDescent="0.35">
      <c r="B133" s="15" t="s">
        <v>103</v>
      </c>
      <c r="C133" s="46" t="s">
        <v>553</v>
      </c>
      <c r="D133" s="46" t="s">
        <v>100</v>
      </c>
      <c r="E133" s="47" t="s">
        <v>554</v>
      </c>
      <c r="F133" s="48">
        <v>4559.28</v>
      </c>
      <c r="G133" s="49">
        <v>44578</v>
      </c>
      <c r="H133" s="49">
        <v>44773</v>
      </c>
      <c r="I133" s="46" t="s">
        <v>555</v>
      </c>
      <c r="J133" s="46" t="s">
        <v>556</v>
      </c>
    </row>
    <row r="134" spans="2:10" ht="15.5" customHeight="1" x14ac:dyDescent="0.35">
      <c r="B134" s="15" t="s">
        <v>103</v>
      </c>
      <c r="C134" s="46" t="s">
        <v>557</v>
      </c>
      <c r="D134" s="46" t="s">
        <v>100</v>
      </c>
      <c r="E134" s="47" t="s">
        <v>558</v>
      </c>
      <c r="F134" s="48">
        <v>1497.38</v>
      </c>
      <c r="G134" s="49">
        <v>44626</v>
      </c>
      <c r="H134" s="49">
        <v>44717</v>
      </c>
      <c r="I134" s="46" t="s">
        <v>559</v>
      </c>
      <c r="J134" s="46" t="s">
        <v>560</v>
      </c>
    </row>
    <row r="135" spans="2:10" ht="15.5" customHeight="1" x14ac:dyDescent="0.35">
      <c r="B135" s="15" t="s">
        <v>103</v>
      </c>
      <c r="C135" s="46" t="s">
        <v>561</v>
      </c>
      <c r="D135" s="46" t="s">
        <v>100</v>
      </c>
      <c r="E135" s="47" t="s">
        <v>562</v>
      </c>
      <c r="F135" s="48">
        <v>8228</v>
      </c>
      <c r="G135" s="49">
        <v>44649</v>
      </c>
      <c r="H135" s="49">
        <v>44681</v>
      </c>
      <c r="I135" s="46" t="s">
        <v>563</v>
      </c>
      <c r="J135" s="46" t="s">
        <v>688</v>
      </c>
    </row>
    <row r="136" spans="2:10" ht="15.5" customHeight="1" x14ac:dyDescent="0.35">
      <c r="B136" s="15" t="s">
        <v>103</v>
      </c>
      <c r="C136" s="46" t="s">
        <v>564</v>
      </c>
      <c r="D136" s="46" t="s">
        <v>100</v>
      </c>
      <c r="E136" s="47" t="s">
        <v>565</v>
      </c>
      <c r="F136" s="48">
        <v>3874.72</v>
      </c>
      <c r="G136" s="49">
        <v>44562</v>
      </c>
      <c r="H136" s="49">
        <v>44926</v>
      </c>
      <c r="I136" s="46" t="s">
        <v>566</v>
      </c>
      <c r="J136" s="46" t="s">
        <v>567</v>
      </c>
    </row>
    <row r="137" spans="2:10" ht="15.5" customHeight="1" x14ac:dyDescent="0.35">
      <c r="B137" s="15" t="s">
        <v>103</v>
      </c>
      <c r="C137" s="46" t="s">
        <v>568</v>
      </c>
      <c r="D137" s="46" t="s">
        <v>147</v>
      </c>
      <c r="E137" s="47" t="s">
        <v>569</v>
      </c>
      <c r="F137" s="48">
        <v>12075.8</v>
      </c>
      <c r="G137" s="49">
        <v>44571</v>
      </c>
      <c r="H137" s="49">
        <v>44712</v>
      </c>
      <c r="I137" s="46" t="s">
        <v>570</v>
      </c>
      <c r="J137" s="46" t="s">
        <v>571</v>
      </c>
    </row>
    <row r="138" spans="2:10" ht="15.5" customHeight="1" x14ac:dyDescent="0.35">
      <c r="B138" s="15" t="s">
        <v>103</v>
      </c>
      <c r="C138" s="46" t="s">
        <v>572</v>
      </c>
      <c r="D138" s="46" t="s">
        <v>100</v>
      </c>
      <c r="E138" s="47" t="s">
        <v>573</v>
      </c>
      <c r="F138" s="48">
        <v>11812.62</v>
      </c>
      <c r="G138" s="49">
        <v>44610</v>
      </c>
      <c r="H138" s="49">
        <v>44764</v>
      </c>
      <c r="I138" s="46" t="s">
        <v>570</v>
      </c>
      <c r="J138" s="46" t="s">
        <v>571</v>
      </c>
    </row>
    <row r="139" spans="2:10" ht="15.5" customHeight="1" x14ac:dyDescent="0.35">
      <c r="B139" s="15" t="s">
        <v>103</v>
      </c>
      <c r="C139" s="46" t="s">
        <v>574</v>
      </c>
      <c r="D139" s="46" t="s">
        <v>100</v>
      </c>
      <c r="E139" s="47" t="s">
        <v>575</v>
      </c>
      <c r="F139" s="48">
        <v>11808.89</v>
      </c>
      <c r="G139" s="49">
        <v>44565</v>
      </c>
      <c r="H139" s="49">
        <v>44773</v>
      </c>
      <c r="I139" s="46" t="s">
        <v>576</v>
      </c>
      <c r="J139" s="46" t="s">
        <v>577</v>
      </c>
    </row>
    <row r="140" spans="2:10" ht="15.5" customHeight="1" x14ac:dyDescent="0.35">
      <c r="B140" s="15" t="s">
        <v>103</v>
      </c>
      <c r="C140" s="46" t="s">
        <v>578</v>
      </c>
      <c r="D140" s="46" t="s">
        <v>100</v>
      </c>
      <c r="E140" s="47" t="s">
        <v>579</v>
      </c>
      <c r="F140" s="48">
        <v>223.57</v>
      </c>
      <c r="G140" s="49">
        <v>44562</v>
      </c>
      <c r="H140" s="49">
        <v>44926</v>
      </c>
      <c r="I140" s="46" t="s">
        <v>580</v>
      </c>
      <c r="J140" s="46" t="s">
        <v>581</v>
      </c>
    </row>
    <row r="141" spans="2:10" ht="15.5" customHeight="1" x14ac:dyDescent="0.35">
      <c r="B141" s="15" t="s">
        <v>103</v>
      </c>
      <c r="C141" s="46" t="s">
        <v>582</v>
      </c>
      <c r="D141" s="46" t="s">
        <v>100</v>
      </c>
      <c r="E141" s="47" t="s">
        <v>583</v>
      </c>
      <c r="F141" s="48">
        <v>7502</v>
      </c>
      <c r="G141" s="49">
        <v>44613</v>
      </c>
      <c r="H141" s="49">
        <v>44926</v>
      </c>
      <c r="I141" s="46" t="s">
        <v>584</v>
      </c>
      <c r="J141" s="46" t="s">
        <v>688</v>
      </c>
    </row>
    <row r="142" spans="2:10" ht="15.5" customHeight="1" x14ac:dyDescent="0.35">
      <c r="B142" s="15" t="s">
        <v>137</v>
      </c>
      <c r="C142" s="46" t="s">
        <v>548</v>
      </c>
      <c r="D142" s="46" t="s">
        <v>100</v>
      </c>
      <c r="E142" s="47" t="s">
        <v>585</v>
      </c>
      <c r="F142" s="48">
        <v>5929</v>
      </c>
      <c r="G142" s="49">
        <v>44562</v>
      </c>
      <c r="H142" s="49">
        <v>44926</v>
      </c>
      <c r="I142" s="46" t="s">
        <v>586</v>
      </c>
      <c r="J142" s="46" t="s">
        <v>688</v>
      </c>
    </row>
    <row r="143" spans="2:10" ht="15.5" customHeight="1" x14ac:dyDescent="0.35">
      <c r="B143" s="15" t="s">
        <v>103</v>
      </c>
      <c r="C143" s="46" t="s">
        <v>587</v>
      </c>
      <c r="D143" s="46" t="s">
        <v>100</v>
      </c>
      <c r="E143" s="47" t="s">
        <v>588</v>
      </c>
      <c r="F143" s="48">
        <v>3025</v>
      </c>
      <c r="G143" s="49">
        <v>44650</v>
      </c>
      <c r="H143" s="49">
        <v>44666</v>
      </c>
      <c r="I143" s="46" t="s">
        <v>589</v>
      </c>
      <c r="J143" s="46" t="s">
        <v>688</v>
      </c>
    </row>
    <row r="144" spans="2:10" ht="15.5" customHeight="1" x14ac:dyDescent="0.35">
      <c r="B144" s="15" t="s">
        <v>103</v>
      </c>
      <c r="C144" s="46" t="s">
        <v>590</v>
      </c>
      <c r="D144" s="46" t="s">
        <v>100</v>
      </c>
      <c r="E144" s="47" t="s">
        <v>591</v>
      </c>
      <c r="F144" s="48">
        <v>12087.9</v>
      </c>
      <c r="G144" s="49">
        <v>44613</v>
      </c>
      <c r="H144" s="49">
        <v>44926</v>
      </c>
      <c r="I144" s="46" t="s">
        <v>592</v>
      </c>
      <c r="J144" s="46" t="s">
        <v>688</v>
      </c>
    </row>
    <row r="145" spans="2:10" ht="15.5" customHeight="1" x14ac:dyDescent="0.35">
      <c r="B145" s="15" t="s">
        <v>103</v>
      </c>
      <c r="C145" s="46" t="s">
        <v>593</v>
      </c>
      <c r="D145" s="46" t="s">
        <v>100</v>
      </c>
      <c r="E145" s="47" t="s">
        <v>594</v>
      </c>
      <c r="F145" s="48">
        <v>9718.64</v>
      </c>
      <c r="G145" s="49">
        <v>44585</v>
      </c>
      <c r="H145" s="49">
        <v>44926</v>
      </c>
      <c r="I145" s="46" t="s">
        <v>595</v>
      </c>
      <c r="J145" s="46" t="s">
        <v>596</v>
      </c>
    </row>
    <row r="146" spans="2:10" ht="15.5" customHeight="1" x14ac:dyDescent="0.35">
      <c r="B146" s="15" t="s">
        <v>103</v>
      </c>
      <c r="C146" s="46" t="s">
        <v>597</v>
      </c>
      <c r="D146" s="46" t="s">
        <v>100</v>
      </c>
      <c r="E146" s="47" t="s">
        <v>598</v>
      </c>
      <c r="F146" s="48">
        <v>1999.06</v>
      </c>
      <c r="G146" s="49">
        <v>44621</v>
      </c>
      <c r="H146" s="49">
        <v>44635</v>
      </c>
      <c r="I146" s="46" t="s">
        <v>595</v>
      </c>
      <c r="J146" s="46" t="s">
        <v>596</v>
      </c>
    </row>
    <row r="147" spans="2:10" ht="15.5" customHeight="1" x14ac:dyDescent="0.35">
      <c r="B147" s="15" t="s">
        <v>103</v>
      </c>
      <c r="C147" s="46" t="s">
        <v>599</v>
      </c>
      <c r="D147" s="46" t="s">
        <v>100</v>
      </c>
      <c r="E147" s="47" t="s">
        <v>600</v>
      </c>
      <c r="F147" s="48">
        <v>4585.8999999999996</v>
      </c>
      <c r="G147" s="49">
        <v>44593</v>
      </c>
      <c r="H147" s="49">
        <v>44651</v>
      </c>
      <c r="I147" s="46" t="s">
        <v>601</v>
      </c>
      <c r="J147" s="46" t="s">
        <v>602</v>
      </c>
    </row>
    <row r="148" spans="2:10" ht="15.5" customHeight="1" x14ac:dyDescent="0.35">
      <c r="B148" s="15" t="s">
        <v>103</v>
      </c>
      <c r="C148" s="46" t="s">
        <v>603</v>
      </c>
      <c r="D148" s="46" t="s">
        <v>100</v>
      </c>
      <c r="E148" s="47" t="s">
        <v>604</v>
      </c>
      <c r="F148" s="48">
        <v>1669</v>
      </c>
      <c r="G148" s="49">
        <v>44615</v>
      </c>
      <c r="H148" s="49">
        <v>44615</v>
      </c>
      <c r="I148" s="46" t="s">
        <v>601</v>
      </c>
      <c r="J148" s="46" t="s">
        <v>602</v>
      </c>
    </row>
    <row r="149" spans="2:10" ht="15.5" customHeight="1" x14ac:dyDescent="0.35">
      <c r="B149" s="15" t="s">
        <v>103</v>
      </c>
      <c r="C149" s="46" t="s">
        <v>605</v>
      </c>
      <c r="D149" s="46" t="s">
        <v>100</v>
      </c>
      <c r="E149" s="47" t="s">
        <v>606</v>
      </c>
      <c r="F149" s="48">
        <v>1432.32</v>
      </c>
      <c r="G149" s="49">
        <v>44607</v>
      </c>
      <c r="H149" s="49">
        <v>45000</v>
      </c>
      <c r="I149" s="46" t="s">
        <v>601</v>
      </c>
      <c r="J149" s="46" t="s">
        <v>602</v>
      </c>
    </row>
    <row r="150" spans="2:10" ht="15.5" customHeight="1" x14ac:dyDescent="0.35">
      <c r="B150" s="15" t="s">
        <v>103</v>
      </c>
      <c r="C150" s="46" t="s">
        <v>607</v>
      </c>
      <c r="D150" s="46" t="s">
        <v>100</v>
      </c>
      <c r="E150" s="47" t="s">
        <v>608</v>
      </c>
      <c r="F150" s="48">
        <v>2292.9499999999998</v>
      </c>
      <c r="G150" s="49">
        <v>44652</v>
      </c>
      <c r="H150" s="49">
        <v>44661</v>
      </c>
      <c r="I150" s="46" t="s">
        <v>601</v>
      </c>
      <c r="J150" s="46" t="s">
        <v>602</v>
      </c>
    </row>
    <row r="151" spans="2:10" ht="15.5" customHeight="1" x14ac:dyDescent="0.35">
      <c r="B151" s="15" t="s">
        <v>103</v>
      </c>
      <c r="C151" s="46" t="s">
        <v>609</v>
      </c>
      <c r="D151" s="46" t="s">
        <v>100</v>
      </c>
      <c r="E151" s="47" t="s">
        <v>610</v>
      </c>
      <c r="F151" s="48">
        <v>4235</v>
      </c>
      <c r="G151" s="49">
        <v>44586</v>
      </c>
      <c r="H151" s="49">
        <v>44926</v>
      </c>
      <c r="I151" s="46" t="s">
        <v>611</v>
      </c>
      <c r="J151" s="46" t="s">
        <v>612</v>
      </c>
    </row>
    <row r="152" spans="2:10" ht="15.5" customHeight="1" x14ac:dyDescent="0.35">
      <c r="B152" s="15" t="s">
        <v>103</v>
      </c>
      <c r="C152" s="46" t="s">
        <v>613</v>
      </c>
      <c r="D152" s="46" t="s">
        <v>147</v>
      </c>
      <c r="E152" s="47" t="s">
        <v>614</v>
      </c>
      <c r="F152" s="48">
        <v>12705</v>
      </c>
      <c r="G152" s="49">
        <v>44585</v>
      </c>
      <c r="H152" s="49">
        <v>44675</v>
      </c>
      <c r="I152" s="46" t="s">
        <v>615</v>
      </c>
      <c r="J152" s="46" t="s">
        <v>688</v>
      </c>
    </row>
    <row r="153" spans="2:10" ht="15.5" customHeight="1" x14ac:dyDescent="0.35">
      <c r="B153" s="15" t="s">
        <v>137</v>
      </c>
      <c r="C153" s="46" t="s">
        <v>616</v>
      </c>
      <c r="D153" s="46" t="s">
        <v>100</v>
      </c>
      <c r="E153" s="47" t="s">
        <v>617</v>
      </c>
      <c r="F153" s="48">
        <v>1105</v>
      </c>
      <c r="G153" s="49">
        <v>44627</v>
      </c>
      <c r="H153" s="49">
        <v>44627</v>
      </c>
      <c r="I153" s="46" t="s">
        <v>618</v>
      </c>
      <c r="J153" s="46" t="s">
        <v>619</v>
      </c>
    </row>
    <row r="154" spans="2:10" ht="15.5" customHeight="1" x14ac:dyDescent="0.35">
      <c r="B154" s="15" t="s">
        <v>103</v>
      </c>
      <c r="C154" s="46" t="s">
        <v>620</v>
      </c>
      <c r="D154" s="46" t="s">
        <v>100</v>
      </c>
      <c r="E154" s="47" t="s">
        <v>621</v>
      </c>
      <c r="F154" s="48">
        <v>163.35</v>
      </c>
      <c r="G154" s="49">
        <v>44634</v>
      </c>
      <c r="H154" s="49">
        <v>44634</v>
      </c>
      <c r="I154" s="46" t="s">
        <v>622</v>
      </c>
      <c r="J154" s="46" t="s">
        <v>623</v>
      </c>
    </row>
    <row r="155" spans="2:10" ht="15.5" customHeight="1" x14ac:dyDescent="0.35">
      <c r="B155" s="15" t="s">
        <v>103</v>
      </c>
      <c r="C155" s="46" t="s">
        <v>624</v>
      </c>
      <c r="D155" s="46" t="s">
        <v>100</v>
      </c>
      <c r="E155" s="47" t="s">
        <v>625</v>
      </c>
      <c r="F155" s="48">
        <v>17545</v>
      </c>
      <c r="G155" s="49">
        <v>44636</v>
      </c>
      <c r="H155" s="49">
        <v>44942</v>
      </c>
      <c r="I155" s="46" t="s">
        <v>626</v>
      </c>
      <c r="J155" s="46" t="s">
        <v>627</v>
      </c>
    </row>
    <row r="156" spans="2:10" ht="15.5" customHeight="1" x14ac:dyDescent="0.35">
      <c r="B156" s="15" t="s">
        <v>103</v>
      </c>
      <c r="C156" s="46" t="s">
        <v>628</v>
      </c>
      <c r="D156" s="46" t="s">
        <v>100</v>
      </c>
      <c r="E156" s="47" t="s">
        <v>629</v>
      </c>
      <c r="F156" s="48">
        <v>3921.61</v>
      </c>
      <c r="G156" s="49">
        <v>44621</v>
      </c>
      <c r="H156" s="49">
        <v>44895</v>
      </c>
      <c r="I156" s="46" t="s">
        <v>630</v>
      </c>
      <c r="J156" s="46" t="s">
        <v>631</v>
      </c>
    </row>
    <row r="157" spans="2:10" ht="15.5" customHeight="1" x14ac:dyDescent="0.35">
      <c r="B157" s="15" t="s">
        <v>103</v>
      </c>
      <c r="C157" s="46" t="s">
        <v>632</v>
      </c>
      <c r="D157" s="46" t="s">
        <v>100</v>
      </c>
      <c r="E157" s="47" t="s">
        <v>633</v>
      </c>
      <c r="F157" s="48">
        <v>9570</v>
      </c>
      <c r="G157" s="49">
        <v>44571</v>
      </c>
      <c r="H157" s="49">
        <v>44773</v>
      </c>
      <c r="I157" s="46" t="s">
        <v>634</v>
      </c>
      <c r="J157" s="46" t="s">
        <v>635</v>
      </c>
    </row>
    <row r="158" spans="2:10" ht="15.5" customHeight="1" x14ac:dyDescent="0.35">
      <c r="B158" s="15" t="s">
        <v>103</v>
      </c>
      <c r="C158" s="46" t="s">
        <v>636</v>
      </c>
      <c r="D158" s="46" t="s">
        <v>147</v>
      </c>
      <c r="E158" s="47" t="s">
        <v>637</v>
      </c>
      <c r="F158" s="48">
        <v>14810.4</v>
      </c>
      <c r="G158" s="49">
        <v>44585</v>
      </c>
      <c r="H158" s="49">
        <v>44949</v>
      </c>
      <c r="I158" s="46" t="s">
        <v>638</v>
      </c>
      <c r="J158" s="46" t="s">
        <v>639</v>
      </c>
    </row>
    <row r="159" spans="2:10" ht="15.5" customHeight="1" x14ac:dyDescent="0.35">
      <c r="B159" s="15" t="s">
        <v>103</v>
      </c>
      <c r="C159" s="46" t="s">
        <v>640</v>
      </c>
      <c r="D159" s="46" t="s">
        <v>100</v>
      </c>
      <c r="E159" s="47" t="s">
        <v>641</v>
      </c>
      <c r="F159" s="48">
        <v>6298.06</v>
      </c>
      <c r="G159" s="49">
        <v>44631</v>
      </c>
      <c r="H159" s="49">
        <v>44742</v>
      </c>
      <c r="I159" s="46" t="s">
        <v>642</v>
      </c>
      <c r="J159" s="46" t="s">
        <v>643</v>
      </c>
    </row>
    <row r="160" spans="2:10" ht="15.5" customHeight="1" x14ac:dyDescent="0.35">
      <c r="B160" s="15" t="s">
        <v>103</v>
      </c>
      <c r="C160" s="46" t="s">
        <v>644</v>
      </c>
      <c r="D160" s="46" t="s">
        <v>100</v>
      </c>
      <c r="E160" s="47" t="s">
        <v>645</v>
      </c>
      <c r="F160" s="48">
        <v>1428.09</v>
      </c>
      <c r="G160" s="49">
        <v>44630</v>
      </c>
      <c r="H160" s="49">
        <v>44717</v>
      </c>
      <c r="I160" s="46" t="s">
        <v>646</v>
      </c>
      <c r="J160" s="46" t="s">
        <v>647</v>
      </c>
    </row>
    <row r="161" spans="2:10" ht="15.5" customHeight="1" x14ac:dyDescent="0.35">
      <c r="B161" s="15" t="s">
        <v>103</v>
      </c>
      <c r="C161" s="46" t="s">
        <v>648</v>
      </c>
      <c r="D161" s="46" t="s">
        <v>100</v>
      </c>
      <c r="E161" s="47" t="s">
        <v>649</v>
      </c>
      <c r="F161" s="48">
        <v>4851.12</v>
      </c>
      <c r="G161" s="49">
        <v>44562</v>
      </c>
      <c r="H161" s="49">
        <v>44926</v>
      </c>
      <c r="I161" s="46" t="s">
        <v>650</v>
      </c>
      <c r="J161" s="46" t="s">
        <v>651</v>
      </c>
    </row>
    <row r="162" spans="2:10" ht="15.5" customHeight="1" x14ac:dyDescent="0.35">
      <c r="B162" s="15" t="s">
        <v>103</v>
      </c>
      <c r="C162" s="46" t="s">
        <v>652</v>
      </c>
      <c r="D162" s="46" t="s">
        <v>100</v>
      </c>
      <c r="E162" s="47" t="s">
        <v>653</v>
      </c>
      <c r="F162" s="48">
        <v>14973.75</v>
      </c>
      <c r="G162" s="49">
        <v>44571</v>
      </c>
      <c r="H162" s="49">
        <v>44895</v>
      </c>
      <c r="I162" s="46" t="s">
        <v>654</v>
      </c>
      <c r="J162" s="46" t="s">
        <v>655</v>
      </c>
    </row>
    <row r="163" spans="2:10" ht="15.5" customHeight="1" x14ac:dyDescent="0.35">
      <c r="B163" s="15" t="s">
        <v>103</v>
      </c>
      <c r="C163" s="46" t="s">
        <v>656</v>
      </c>
      <c r="D163" s="46" t="s">
        <v>100</v>
      </c>
      <c r="E163" s="47" t="s">
        <v>657</v>
      </c>
      <c r="F163" s="48">
        <v>2800</v>
      </c>
      <c r="G163" s="49">
        <v>44638</v>
      </c>
      <c r="H163" s="49">
        <v>44680</v>
      </c>
      <c r="I163" s="46" t="s">
        <v>658</v>
      </c>
      <c r="J163" s="46" t="s">
        <v>659</v>
      </c>
    </row>
    <row r="164" spans="2:10" ht="15.5" customHeight="1" x14ac:dyDescent="0.35">
      <c r="B164" s="15" t="s">
        <v>137</v>
      </c>
      <c r="C164" s="46" t="s">
        <v>660</v>
      </c>
      <c r="D164" s="46" t="s">
        <v>100</v>
      </c>
      <c r="E164" s="47" t="s">
        <v>691</v>
      </c>
      <c r="F164" s="48">
        <v>2604.5300000000002</v>
      </c>
      <c r="G164" s="49">
        <v>44581</v>
      </c>
      <c r="H164" s="49">
        <v>44585</v>
      </c>
      <c r="I164" s="46" t="s">
        <v>661</v>
      </c>
      <c r="J164" s="46" t="s">
        <v>662</v>
      </c>
    </row>
    <row r="165" spans="2:10" ht="15.5" customHeight="1" x14ac:dyDescent="0.35">
      <c r="B165" s="15" t="s">
        <v>137</v>
      </c>
      <c r="C165" s="46" t="s">
        <v>663</v>
      </c>
      <c r="D165" s="46" t="s">
        <v>100</v>
      </c>
      <c r="E165" s="47" t="s">
        <v>664</v>
      </c>
      <c r="F165" s="48">
        <v>677.6</v>
      </c>
      <c r="G165" s="49">
        <v>44600</v>
      </c>
      <c r="H165" s="49">
        <v>44603</v>
      </c>
      <c r="I165" s="46" t="s">
        <v>661</v>
      </c>
      <c r="J165" s="46" t="s">
        <v>662</v>
      </c>
    </row>
    <row r="166" spans="2:10" ht="15.5" customHeight="1" x14ac:dyDescent="0.35">
      <c r="B166" s="15" t="s">
        <v>137</v>
      </c>
      <c r="C166" s="46" t="s">
        <v>665</v>
      </c>
      <c r="D166" s="46" t="s">
        <v>100</v>
      </c>
      <c r="E166" s="47" t="s">
        <v>690</v>
      </c>
      <c r="F166" s="48">
        <v>1098.68</v>
      </c>
      <c r="G166" s="49">
        <v>44601</v>
      </c>
      <c r="H166" s="49">
        <v>44603</v>
      </c>
      <c r="I166" s="46" t="s">
        <v>661</v>
      </c>
      <c r="J166" s="46" t="s">
        <v>662</v>
      </c>
    </row>
    <row r="167" spans="2:10" ht="15.5" customHeight="1" x14ac:dyDescent="0.35">
      <c r="B167" s="15" t="s">
        <v>137</v>
      </c>
      <c r="C167" s="46" t="s">
        <v>666</v>
      </c>
      <c r="D167" s="46" t="s">
        <v>100</v>
      </c>
      <c r="E167" s="47" t="s">
        <v>667</v>
      </c>
      <c r="F167" s="48">
        <v>1901.52</v>
      </c>
      <c r="G167" s="49">
        <v>44616</v>
      </c>
      <c r="H167" s="49">
        <v>44620</v>
      </c>
      <c r="I167" s="46" t="s">
        <v>661</v>
      </c>
      <c r="J167" s="46" t="s">
        <v>662</v>
      </c>
    </row>
    <row r="168" spans="2:10" ht="15.5" customHeight="1" x14ac:dyDescent="0.35">
      <c r="B168" s="15" t="s">
        <v>137</v>
      </c>
      <c r="C168" s="46" t="s">
        <v>668</v>
      </c>
      <c r="D168" s="46" t="s">
        <v>100</v>
      </c>
      <c r="E168" s="47" t="s">
        <v>669</v>
      </c>
      <c r="F168" s="48">
        <v>4330.71</v>
      </c>
      <c r="G168" s="49">
        <v>44643</v>
      </c>
      <c r="H168" s="49">
        <v>44646</v>
      </c>
      <c r="I168" s="46" t="s">
        <v>661</v>
      </c>
      <c r="J168" s="46" t="s">
        <v>662</v>
      </c>
    </row>
    <row r="169" spans="2:10" ht="15.5" customHeight="1" x14ac:dyDescent="0.35">
      <c r="B169" s="15" t="s">
        <v>103</v>
      </c>
      <c r="C169" s="46" t="s">
        <v>670</v>
      </c>
      <c r="D169" s="46" t="s">
        <v>100</v>
      </c>
      <c r="E169" s="47" t="s">
        <v>671</v>
      </c>
      <c r="F169" s="48">
        <v>6292</v>
      </c>
      <c r="G169" s="49">
        <v>44581</v>
      </c>
      <c r="H169" s="49">
        <v>44926</v>
      </c>
      <c r="I169" s="46" t="s">
        <v>672</v>
      </c>
      <c r="J169" s="46" t="s">
        <v>673</v>
      </c>
    </row>
    <row r="170" spans="2:10" ht="15.5" customHeight="1" x14ac:dyDescent="0.35">
      <c r="B170" s="15" t="s">
        <v>103</v>
      </c>
      <c r="C170" s="46" t="s">
        <v>674</v>
      </c>
      <c r="D170" s="46" t="s">
        <v>100</v>
      </c>
      <c r="E170" s="47" t="s">
        <v>692</v>
      </c>
      <c r="F170" s="48">
        <v>7497.74</v>
      </c>
      <c r="G170" s="49">
        <v>44593</v>
      </c>
      <c r="H170" s="49">
        <v>44651</v>
      </c>
      <c r="I170" s="46" t="s">
        <v>672</v>
      </c>
      <c r="J170" s="46" t="s">
        <v>673</v>
      </c>
    </row>
    <row r="171" spans="2:10" ht="15.5" customHeight="1" x14ac:dyDescent="0.35">
      <c r="B171" s="15" t="s">
        <v>103</v>
      </c>
      <c r="C171" s="46" t="s">
        <v>675</v>
      </c>
      <c r="D171" s="46" t="s">
        <v>100</v>
      </c>
      <c r="E171" s="47" t="s">
        <v>693</v>
      </c>
      <c r="F171" s="48">
        <v>1874.42</v>
      </c>
      <c r="G171" s="49">
        <v>44652</v>
      </c>
      <c r="H171" s="49">
        <v>44666</v>
      </c>
      <c r="I171" s="46" t="s">
        <v>672</v>
      </c>
      <c r="J171" s="46" t="s">
        <v>673</v>
      </c>
    </row>
    <row r="172" spans="2:10" ht="15.5" customHeight="1" x14ac:dyDescent="0.35">
      <c r="B172" s="15" t="s">
        <v>103</v>
      </c>
      <c r="C172" s="46" t="s">
        <v>676</v>
      </c>
      <c r="D172" s="46" t="s">
        <v>100</v>
      </c>
      <c r="E172" s="47" t="s">
        <v>677</v>
      </c>
      <c r="F172" s="48">
        <v>992.18</v>
      </c>
      <c r="G172" s="49">
        <v>44610</v>
      </c>
      <c r="H172" s="49">
        <v>44617</v>
      </c>
      <c r="I172" s="46" t="s">
        <v>678</v>
      </c>
      <c r="J172" s="46" t="s">
        <v>679</v>
      </c>
    </row>
    <row r="173" spans="2:10" ht="15.5" customHeight="1" x14ac:dyDescent="0.35">
      <c r="B173" s="15" t="s">
        <v>103</v>
      </c>
      <c r="C173" s="46" t="s">
        <v>680</v>
      </c>
      <c r="D173" s="46" t="s">
        <v>100</v>
      </c>
      <c r="E173" s="47" t="s">
        <v>681</v>
      </c>
      <c r="F173" s="48">
        <v>18095.560000000001</v>
      </c>
      <c r="G173" s="49">
        <v>44587</v>
      </c>
      <c r="H173" s="49">
        <v>44742</v>
      </c>
      <c r="I173" s="46" t="s">
        <v>682</v>
      </c>
      <c r="J173" s="46" t="s">
        <v>683</v>
      </c>
    </row>
    <row r="174" spans="2:10" ht="15.5" customHeight="1" x14ac:dyDescent="0.35">
      <c r="B174" s="15" t="s">
        <v>103</v>
      </c>
      <c r="C174" s="46" t="s">
        <v>684</v>
      </c>
      <c r="D174" s="46" t="s">
        <v>100</v>
      </c>
      <c r="E174" s="47" t="s">
        <v>685</v>
      </c>
      <c r="F174" s="48">
        <v>30</v>
      </c>
      <c r="G174" s="49">
        <v>44651</v>
      </c>
      <c r="H174" s="49">
        <v>44651</v>
      </c>
      <c r="I174" s="46" t="s">
        <v>686</v>
      </c>
      <c r="J174" s="46" t="s">
        <v>687</v>
      </c>
    </row>
    <row r="175" spans="2:10" ht="15.5" customHeight="1" x14ac:dyDescent="0.35">
      <c r="B175" s="38"/>
      <c r="C175" s="38"/>
      <c r="D175" s="38"/>
      <c r="E175" s="45"/>
      <c r="F175" s="42"/>
      <c r="G175" s="39"/>
      <c r="H175" s="39"/>
      <c r="I175" s="38"/>
      <c r="J175" s="38"/>
    </row>
    <row r="176" spans="2:10" ht="15.5" customHeight="1" x14ac:dyDescent="0.35">
      <c r="B176" s="38"/>
      <c r="C176" s="38"/>
      <c r="D176" s="38"/>
      <c r="E176" s="45"/>
      <c r="F176" s="42"/>
      <c r="G176" s="39"/>
      <c r="H176" s="39"/>
      <c r="I176" s="38"/>
      <c r="J176" s="38"/>
    </row>
    <row r="177" spans="2:10" ht="15.5" customHeight="1" x14ac:dyDescent="0.35">
      <c r="B177" s="38"/>
      <c r="C177" s="38"/>
      <c r="D177" s="38"/>
      <c r="E177" s="45"/>
      <c r="F177" s="42"/>
      <c r="G177" s="39"/>
      <c r="H177" s="39"/>
      <c r="I177" s="38"/>
      <c r="J177" s="38"/>
    </row>
    <row r="178" spans="2:10" ht="15.5" customHeight="1" x14ac:dyDescent="0.35">
      <c r="B178" s="38"/>
      <c r="C178" s="38"/>
      <c r="D178" s="38"/>
      <c r="E178" s="45"/>
      <c r="F178" s="42"/>
      <c r="G178" s="39"/>
      <c r="H178" s="39"/>
      <c r="I178" s="38"/>
      <c r="J178" s="38"/>
    </row>
    <row r="179" spans="2:10" ht="15.5" customHeight="1" x14ac:dyDescent="0.35">
      <c r="B179" s="38"/>
      <c r="C179" s="38"/>
      <c r="D179" s="38"/>
      <c r="E179" s="45"/>
      <c r="F179" s="42"/>
      <c r="G179" s="39"/>
      <c r="H179" s="39"/>
      <c r="I179" s="38"/>
      <c r="J179" s="38"/>
    </row>
    <row r="180" spans="2:10" ht="15.5" customHeight="1" x14ac:dyDescent="0.35">
      <c r="B180" s="38"/>
      <c r="C180" s="38"/>
      <c r="D180" s="38"/>
      <c r="E180" s="45"/>
      <c r="F180" s="42"/>
      <c r="G180" s="39"/>
      <c r="H180" s="39"/>
      <c r="I180" s="38"/>
      <c r="J180" s="38"/>
    </row>
    <row r="181" spans="2:10" ht="15.5" customHeight="1" x14ac:dyDescent="0.35">
      <c r="B181" s="38"/>
      <c r="C181" s="38"/>
      <c r="D181" s="38"/>
      <c r="E181" s="45"/>
      <c r="F181" s="42"/>
      <c r="G181" s="39"/>
      <c r="H181" s="39"/>
      <c r="I181" s="38"/>
      <c r="J181" s="38"/>
    </row>
    <row r="182" spans="2:10" ht="15.5" customHeight="1" x14ac:dyDescent="0.35">
      <c r="B182" s="38"/>
      <c r="C182" s="38"/>
      <c r="D182" s="38"/>
      <c r="E182" s="45"/>
      <c r="F182" s="42"/>
      <c r="G182" s="39"/>
      <c r="H182" s="39"/>
      <c r="I182" s="38"/>
      <c r="J182" s="38"/>
    </row>
    <row r="183" spans="2:10" ht="15.5" customHeight="1" x14ac:dyDescent="0.35">
      <c r="B183" s="38"/>
      <c r="C183" s="38"/>
      <c r="D183" s="38"/>
      <c r="E183" s="45"/>
      <c r="F183" s="42"/>
      <c r="G183" s="39"/>
      <c r="H183" s="39"/>
      <c r="I183" s="38"/>
      <c r="J183" s="38"/>
    </row>
    <row r="184" spans="2:10" ht="15.5" customHeight="1" x14ac:dyDescent="0.35">
      <c r="B184" s="38"/>
      <c r="C184" s="38"/>
      <c r="D184" s="38"/>
      <c r="E184" s="45"/>
      <c r="F184" s="42"/>
      <c r="G184" s="39"/>
      <c r="H184" s="39"/>
      <c r="I184" s="38"/>
      <c r="J184" s="38"/>
    </row>
    <row r="185" spans="2:10" ht="15.5" customHeight="1" x14ac:dyDescent="0.35">
      <c r="B185" s="38"/>
      <c r="C185" s="38"/>
      <c r="D185" s="38"/>
      <c r="E185" s="45"/>
      <c r="F185" s="42"/>
      <c r="G185" s="39"/>
      <c r="H185" s="39"/>
      <c r="I185" s="38"/>
      <c r="J185" s="38"/>
    </row>
    <row r="186" spans="2:10" ht="15.5" customHeight="1" x14ac:dyDescent="0.35">
      <c r="B186" s="38"/>
      <c r="C186" s="38"/>
      <c r="D186" s="38"/>
      <c r="E186" s="45"/>
      <c r="F186" s="42"/>
      <c r="G186" s="39"/>
      <c r="H186" s="39"/>
      <c r="I186" s="38"/>
      <c r="J186" s="38"/>
    </row>
    <row r="187" spans="2:10" ht="15.5" customHeight="1" x14ac:dyDescent="0.35">
      <c r="B187" s="38"/>
      <c r="C187" s="38"/>
      <c r="D187" s="38"/>
      <c r="E187" s="45"/>
      <c r="F187" s="42"/>
      <c r="G187" s="39"/>
      <c r="H187" s="39"/>
      <c r="I187" s="38"/>
      <c r="J187" s="38"/>
    </row>
    <row r="188" spans="2:10" ht="15.5" customHeight="1" x14ac:dyDescent="0.35">
      <c r="B188" s="38"/>
      <c r="C188" s="38"/>
      <c r="D188" s="38"/>
      <c r="E188" s="45"/>
      <c r="F188" s="42"/>
      <c r="G188" s="39"/>
      <c r="H188" s="39"/>
      <c r="I188" s="38"/>
      <c r="J188" s="38"/>
    </row>
    <row r="189" spans="2:10" ht="15.5" customHeight="1" x14ac:dyDescent="0.35">
      <c r="B189" s="38"/>
      <c r="C189" s="38"/>
      <c r="D189" s="38"/>
      <c r="E189" s="45"/>
      <c r="F189" s="42"/>
      <c r="G189" s="39"/>
      <c r="H189" s="39"/>
      <c r="I189" s="38"/>
      <c r="J189" s="38"/>
    </row>
    <row r="190" spans="2:10" ht="15.5" customHeight="1" x14ac:dyDescent="0.35">
      <c r="B190" s="38"/>
      <c r="C190" s="38"/>
      <c r="D190" s="38"/>
      <c r="E190" s="45"/>
      <c r="F190" s="42"/>
      <c r="G190" s="39"/>
      <c r="H190" s="39"/>
      <c r="I190" s="38"/>
      <c r="J190" s="38"/>
    </row>
    <row r="191" spans="2:10" ht="15.5" customHeight="1" x14ac:dyDescent="0.35">
      <c r="B191" s="38"/>
      <c r="C191" s="38"/>
      <c r="D191" s="38"/>
      <c r="E191" s="45"/>
      <c r="F191" s="42"/>
      <c r="G191" s="39"/>
      <c r="H191" s="39"/>
      <c r="I191" s="38"/>
      <c r="J191" s="38"/>
    </row>
    <row r="192" spans="2:10" ht="15.5" customHeight="1" x14ac:dyDescent="0.35">
      <c r="B192" s="38"/>
      <c r="C192" s="38"/>
      <c r="D192" s="38"/>
      <c r="E192" s="45"/>
      <c r="F192" s="42"/>
      <c r="G192" s="39"/>
      <c r="H192" s="39"/>
      <c r="I192" s="38"/>
      <c r="J192" s="38"/>
    </row>
    <row r="193" spans="2:10" ht="15.5" customHeight="1" x14ac:dyDescent="0.35">
      <c r="B193" s="38"/>
      <c r="C193" s="38"/>
      <c r="D193" s="38"/>
      <c r="E193" s="45"/>
      <c r="F193" s="42"/>
      <c r="G193" s="39"/>
      <c r="H193" s="39"/>
      <c r="I193" s="38"/>
      <c r="J193" s="38"/>
    </row>
    <row r="194" spans="2:10" ht="15.5" customHeight="1" x14ac:dyDescent="0.35">
      <c r="B194" s="38"/>
      <c r="C194" s="38"/>
      <c r="D194" s="38"/>
      <c r="E194" s="45"/>
      <c r="F194" s="42"/>
      <c r="G194" s="39"/>
      <c r="H194" s="39"/>
      <c r="I194" s="38"/>
      <c r="J194" s="38"/>
    </row>
    <row r="195" spans="2:10" ht="15.5" customHeight="1" x14ac:dyDescent="0.35">
      <c r="B195" s="38"/>
      <c r="C195" s="38"/>
      <c r="D195" s="38"/>
      <c r="E195" s="45"/>
      <c r="F195" s="42"/>
      <c r="G195" s="39"/>
      <c r="H195" s="39"/>
      <c r="I195" s="38"/>
      <c r="J195" s="38"/>
    </row>
    <row r="196" spans="2:10" ht="15.5" customHeight="1" x14ac:dyDescent="0.35">
      <c r="B196" s="38"/>
      <c r="C196" s="38"/>
      <c r="D196" s="38"/>
      <c r="E196" s="45"/>
      <c r="F196" s="42"/>
      <c r="G196" s="39"/>
      <c r="H196" s="39"/>
      <c r="I196" s="38"/>
      <c r="J196" s="38"/>
    </row>
    <row r="197" spans="2:10" ht="15.5" customHeight="1" x14ac:dyDescent="0.35">
      <c r="B197" s="38"/>
      <c r="C197" s="38"/>
      <c r="D197" s="38"/>
      <c r="E197" s="45"/>
      <c r="F197" s="42"/>
      <c r="G197" s="39"/>
      <c r="H197" s="39"/>
      <c r="I197" s="38"/>
      <c r="J197" s="38"/>
    </row>
    <row r="198" spans="2:10" ht="15.5" customHeight="1" x14ac:dyDescent="0.35">
      <c r="B198" s="38"/>
      <c r="C198" s="38"/>
      <c r="D198" s="38"/>
      <c r="E198" s="45"/>
      <c r="F198" s="42"/>
      <c r="G198" s="39"/>
      <c r="H198" s="39"/>
      <c r="I198" s="38"/>
      <c r="J198" s="38"/>
    </row>
    <row r="199" spans="2:10" ht="15.5" customHeight="1" x14ac:dyDescent="0.35">
      <c r="B199" s="38"/>
      <c r="C199" s="38"/>
      <c r="D199" s="38"/>
      <c r="E199" s="45"/>
      <c r="F199" s="42"/>
      <c r="G199" s="39"/>
      <c r="H199" s="39"/>
      <c r="I199" s="38"/>
      <c r="J199" s="38"/>
    </row>
    <row r="200" spans="2:10" ht="15.5" customHeight="1" x14ac:dyDescent="0.35">
      <c r="B200" s="38"/>
      <c r="C200" s="38"/>
      <c r="D200" s="38"/>
      <c r="E200" s="45"/>
      <c r="F200" s="42"/>
      <c r="G200" s="39"/>
      <c r="H200" s="39"/>
      <c r="I200" s="38"/>
      <c r="J200" s="38"/>
    </row>
    <row r="201" spans="2:10" ht="15.5" customHeight="1" x14ac:dyDescent="0.35">
      <c r="B201" s="38"/>
      <c r="C201" s="38"/>
      <c r="D201" s="38"/>
      <c r="E201" s="45"/>
      <c r="F201" s="42"/>
      <c r="G201" s="39"/>
      <c r="H201" s="39"/>
      <c r="I201" s="38"/>
      <c r="J201" s="38"/>
    </row>
    <row r="202" spans="2:10" ht="15.5" customHeight="1" x14ac:dyDescent="0.35">
      <c r="B202" s="38"/>
      <c r="C202" s="38"/>
      <c r="D202" s="38"/>
      <c r="E202" s="45"/>
      <c r="F202" s="42"/>
      <c r="G202" s="39"/>
      <c r="H202" s="39"/>
      <c r="I202" s="38"/>
      <c r="J202" s="38"/>
    </row>
    <row r="203" spans="2:10" ht="15.5" customHeight="1" x14ac:dyDescent="0.35">
      <c r="B203" s="38"/>
      <c r="C203" s="38"/>
      <c r="D203" s="38"/>
      <c r="E203" s="45"/>
      <c r="F203" s="42"/>
      <c r="G203" s="39"/>
      <c r="H203" s="39"/>
      <c r="I203" s="38"/>
      <c r="J203" s="38"/>
    </row>
    <row r="204" spans="2:10" ht="15.5" customHeight="1" x14ac:dyDescent="0.35">
      <c r="B204" s="38"/>
      <c r="C204" s="38"/>
      <c r="D204" s="38"/>
      <c r="E204" s="45"/>
      <c r="F204" s="42"/>
      <c r="G204" s="39"/>
      <c r="H204" s="39"/>
      <c r="I204" s="38"/>
      <c r="J204" s="38"/>
    </row>
    <row r="205" spans="2:10" ht="15.5" customHeight="1" x14ac:dyDescent="0.35">
      <c r="B205" s="38"/>
      <c r="C205" s="38"/>
      <c r="D205" s="38"/>
      <c r="E205" s="45"/>
      <c r="F205" s="42"/>
      <c r="G205" s="40"/>
      <c r="H205" s="40"/>
      <c r="I205" s="38"/>
      <c r="J205" s="38"/>
    </row>
    <row r="206" spans="2:10" ht="15.5" customHeight="1" x14ac:dyDescent="0.35">
      <c r="B206" s="38"/>
      <c r="C206" s="38"/>
      <c r="D206" s="38"/>
      <c r="E206" s="45"/>
      <c r="F206" s="42"/>
      <c r="G206" s="39"/>
      <c r="H206" s="39"/>
      <c r="I206" s="38"/>
      <c r="J206" s="38"/>
    </row>
    <row r="207" spans="2:10" ht="15.5" customHeight="1" x14ac:dyDescent="0.35">
      <c r="B207" s="38"/>
      <c r="C207" s="38"/>
      <c r="D207" s="38"/>
      <c r="E207" s="45"/>
      <c r="F207" s="42"/>
      <c r="G207" s="39"/>
      <c r="H207" s="39"/>
      <c r="I207" s="38"/>
      <c r="J207" s="38"/>
    </row>
    <row r="208" spans="2:10" ht="15.5" customHeight="1" x14ac:dyDescent="0.35">
      <c r="B208" s="38"/>
      <c r="C208" s="38"/>
      <c r="D208" s="38"/>
      <c r="E208" s="45"/>
      <c r="F208" s="42"/>
      <c r="G208" s="40"/>
      <c r="H208" s="40"/>
      <c r="I208" s="38"/>
      <c r="J208" s="38"/>
    </row>
    <row r="209" spans="2:10" ht="15.5" customHeight="1" x14ac:dyDescent="0.35">
      <c r="B209" s="38"/>
      <c r="C209" s="38"/>
      <c r="D209" s="38"/>
      <c r="E209" s="45"/>
      <c r="F209" s="42"/>
      <c r="G209" s="39"/>
      <c r="H209" s="39"/>
      <c r="I209" s="38"/>
      <c r="J209" s="38"/>
    </row>
    <row r="210" spans="2:10" ht="15.5" customHeight="1" x14ac:dyDescent="0.35">
      <c r="B210" s="38"/>
      <c r="C210" s="38"/>
      <c r="D210" s="38"/>
      <c r="E210" s="45"/>
      <c r="F210" s="42"/>
      <c r="G210" s="39"/>
      <c r="H210" s="39"/>
      <c r="I210" s="38"/>
      <c r="J210" s="38"/>
    </row>
    <row r="211" spans="2:10" ht="15.5" customHeight="1" x14ac:dyDescent="0.35">
      <c r="B211" s="38"/>
      <c r="C211" s="38"/>
      <c r="D211" s="38"/>
      <c r="E211" s="45"/>
      <c r="F211" s="42"/>
      <c r="G211" s="39"/>
      <c r="H211" s="39"/>
      <c r="I211" s="38"/>
      <c r="J211" s="38"/>
    </row>
    <row r="212" spans="2:10" ht="15.5" customHeight="1" x14ac:dyDescent="0.35">
      <c r="B212" s="38"/>
      <c r="C212" s="38"/>
      <c r="D212" s="38"/>
      <c r="E212" s="45"/>
      <c r="F212" s="42"/>
      <c r="G212" s="39"/>
      <c r="H212" s="39"/>
      <c r="I212" s="38"/>
      <c r="J212" s="38"/>
    </row>
    <row r="213" spans="2:10" ht="15.5" customHeight="1" x14ac:dyDescent="0.35">
      <c r="B213" s="38"/>
      <c r="C213" s="38"/>
      <c r="D213" s="38"/>
      <c r="E213" s="45"/>
      <c r="F213" s="42"/>
      <c r="G213" s="39"/>
      <c r="H213" s="39"/>
      <c r="I213" s="38"/>
      <c r="J213" s="38"/>
    </row>
    <row r="214" spans="2:10" ht="15.5" customHeight="1" x14ac:dyDescent="0.35">
      <c r="B214" s="38"/>
      <c r="C214" s="38"/>
      <c r="D214" s="38"/>
      <c r="E214" s="45"/>
      <c r="F214" s="42"/>
      <c r="G214" s="40"/>
      <c r="H214" s="40"/>
      <c r="I214" s="38"/>
      <c r="J214" s="38"/>
    </row>
    <row r="215" spans="2:10" ht="15.5" customHeight="1" x14ac:dyDescent="0.35">
      <c r="B215" s="38"/>
      <c r="C215" s="38"/>
      <c r="D215" s="38"/>
      <c r="E215" s="45"/>
      <c r="F215" s="42"/>
      <c r="G215" s="39"/>
      <c r="H215" s="39"/>
      <c r="I215" s="38"/>
      <c r="J215" s="38"/>
    </row>
    <row r="216" spans="2:10" ht="15.5" customHeight="1" x14ac:dyDescent="0.35">
      <c r="B216" s="38"/>
      <c r="C216" s="38"/>
      <c r="D216" s="38"/>
      <c r="E216" s="45"/>
      <c r="F216" s="42"/>
      <c r="G216" s="39"/>
      <c r="H216" s="39"/>
      <c r="I216" s="38"/>
      <c r="J216" s="38"/>
    </row>
    <row r="217" spans="2:10" ht="15.5" customHeight="1" x14ac:dyDescent="0.35">
      <c r="B217" s="38"/>
      <c r="C217" s="38"/>
      <c r="D217" s="38"/>
      <c r="E217" s="45"/>
      <c r="F217" s="42"/>
      <c r="G217" s="39"/>
      <c r="H217" s="39"/>
      <c r="I217" s="38"/>
      <c r="J217" s="38"/>
    </row>
    <row r="218" spans="2:10" ht="15.5" customHeight="1" x14ac:dyDescent="0.35">
      <c r="B218" s="38"/>
      <c r="C218" s="38"/>
      <c r="D218" s="38"/>
      <c r="E218" s="45"/>
      <c r="F218" s="42"/>
      <c r="G218" s="39"/>
      <c r="H218" s="39"/>
      <c r="I218" s="38"/>
      <c r="J218" s="38"/>
    </row>
    <row r="219" spans="2:10" ht="15.5" customHeight="1" x14ac:dyDescent="0.35">
      <c r="B219" s="38"/>
      <c r="C219" s="38"/>
      <c r="D219" s="38"/>
      <c r="E219" s="45"/>
      <c r="F219" s="42"/>
      <c r="G219" s="39"/>
      <c r="H219" s="39"/>
      <c r="I219" s="38"/>
      <c r="J219" s="38"/>
    </row>
    <row r="220" spans="2:10" ht="15.5" customHeight="1" x14ac:dyDescent="0.35">
      <c r="B220" s="38"/>
      <c r="C220" s="38"/>
      <c r="D220" s="38"/>
      <c r="E220" s="45"/>
      <c r="F220" s="42"/>
      <c r="G220" s="39"/>
      <c r="H220" s="39"/>
      <c r="I220" s="38"/>
      <c r="J220" s="38"/>
    </row>
    <row r="221" spans="2:10" ht="15.5" customHeight="1" x14ac:dyDescent="0.35">
      <c r="B221" s="38"/>
      <c r="C221" s="38"/>
      <c r="D221" s="38"/>
      <c r="E221" s="45"/>
      <c r="F221" s="42"/>
      <c r="G221" s="39"/>
      <c r="H221" s="39"/>
      <c r="I221" s="38"/>
      <c r="J221" s="38"/>
    </row>
    <row r="222" spans="2:10" ht="15.5" customHeight="1" x14ac:dyDescent="0.35">
      <c r="B222" s="38"/>
      <c r="C222" s="38"/>
      <c r="D222" s="38"/>
      <c r="E222" s="45"/>
      <c r="F222" s="42"/>
      <c r="G222" s="39"/>
      <c r="H222" s="39"/>
      <c r="I222" s="38"/>
      <c r="J222" s="38"/>
    </row>
    <row r="223" spans="2:10" ht="15.5" customHeight="1" x14ac:dyDescent="0.35">
      <c r="B223" s="38"/>
      <c r="C223" s="38"/>
      <c r="D223" s="38"/>
      <c r="E223" s="45"/>
      <c r="F223" s="42"/>
      <c r="G223" s="39"/>
      <c r="H223" s="39"/>
      <c r="I223" s="38"/>
      <c r="J223" s="38"/>
    </row>
    <row r="224" spans="2:10" ht="15.5" customHeight="1" x14ac:dyDescent="0.35">
      <c r="B224" s="38"/>
      <c r="C224" s="38"/>
      <c r="D224" s="38"/>
      <c r="E224" s="45"/>
      <c r="F224" s="42"/>
      <c r="G224" s="39"/>
      <c r="H224" s="39"/>
      <c r="I224" s="38"/>
      <c r="J224" s="38"/>
    </row>
    <row r="225" spans="2:10" ht="15.5" customHeight="1" x14ac:dyDescent="0.35">
      <c r="B225" s="38"/>
      <c r="C225" s="38"/>
      <c r="D225" s="38"/>
      <c r="E225" s="45"/>
      <c r="F225" s="42"/>
      <c r="G225" s="39"/>
      <c r="H225" s="39"/>
      <c r="I225" s="38"/>
      <c r="J225" s="38"/>
    </row>
    <row r="226" spans="2:10" ht="15.5" customHeight="1" x14ac:dyDescent="0.35">
      <c r="B226" s="38"/>
      <c r="C226" s="38"/>
      <c r="D226" s="38"/>
      <c r="E226" s="45"/>
      <c r="F226" s="42"/>
      <c r="G226" s="40"/>
      <c r="H226" s="40"/>
      <c r="I226" s="38"/>
      <c r="J226" s="38"/>
    </row>
    <row r="227" spans="2:10" ht="15.5" customHeight="1" x14ac:dyDescent="0.35">
      <c r="B227" s="38"/>
      <c r="C227" s="38"/>
      <c r="D227" s="38"/>
      <c r="E227" s="45"/>
      <c r="F227" s="42"/>
      <c r="G227" s="39"/>
      <c r="H227" s="39"/>
      <c r="I227" s="38"/>
      <c r="J227" s="38"/>
    </row>
    <row r="228" spans="2:10" ht="15.5" customHeight="1" x14ac:dyDescent="0.35">
      <c r="B228" s="38"/>
      <c r="C228" s="38"/>
      <c r="D228" s="38"/>
      <c r="E228" s="45"/>
      <c r="F228" s="42"/>
      <c r="G228" s="39"/>
      <c r="H228" s="39"/>
      <c r="I228" s="38"/>
      <c r="J228" s="38"/>
    </row>
    <row r="229" spans="2:10" ht="15.5" customHeight="1" x14ac:dyDescent="0.35">
      <c r="B229" s="38"/>
      <c r="C229" s="38"/>
      <c r="D229" s="38"/>
      <c r="E229" s="45"/>
      <c r="F229" s="42"/>
      <c r="G229" s="39"/>
      <c r="H229" s="39"/>
      <c r="I229" s="38"/>
      <c r="J229" s="38"/>
    </row>
    <row r="230" spans="2:10" ht="15.5" customHeight="1" x14ac:dyDescent="0.35">
      <c r="B230" s="38"/>
      <c r="C230" s="38"/>
      <c r="D230" s="38"/>
      <c r="E230" s="45"/>
      <c r="F230" s="42"/>
      <c r="G230" s="39"/>
      <c r="H230" s="39"/>
      <c r="I230" s="38"/>
      <c r="J230" s="38"/>
    </row>
    <row r="231" spans="2:10" ht="15.5" customHeight="1" x14ac:dyDescent="0.35">
      <c r="B231" s="38"/>
      <c r="C231" s="38"/>
      <c r="D231" s="38"/>
      <c r="E231" s="45"/>
      <c r="F231" s="42"/>
      <c r="G231" s="39"/>
      <c r="H231" s="39"/>
      <c r="I231" s="38"/>
      <c r="J231" s="38"/>
    </row>
    <row r="232" spans="2:10" ht="15.5" customHeight="1" x14ac:dyDescent="0.35">
      <c r="B232" s="38"/>
      <c r="C232" s="38"/>
      <c r="D232" s="38"/>
      <c r="E232" s="45"/>
      <c r="F232" s="42"/>
      <c r="G232" s="39"/>
      <c r="H232" s="39"/>
      <c r="I232" s="38"/>
      <c r="J232" s="38"/>
    </row>
    <row r="233" spans="2:10" ht="15.5" customHeight="1" x14ac:dyDescent="0.35">
      <c r="B233" s="38"/>
      <c r="C233" s="38"/>
      <c r="D233" s="38"/>
      <c r="E233" s="45"/>
      <c r="F233" s="42"/>
      <c r="G233" s="39"/>
      <c r="H233" s="39"/>
      <c r="I233" s="38"/>
      <c r="J233" s="38"/>
    </row>
    <row r="234" spans="2:10" ht="15.5" customHeight="1" x14ac:dyDescent="0.35">
      <c r="B234" s="38"/>
      <c r="C234" s="38"/>
      <c r="D234" s="38"/>
      <c r="E234" s="45"/>
      <c r="F234" s="42"/>
      <c r="G234" s="39"/>
      <c r="H234" s="39"/>
      <c r="I234" s="38"/>
      <c r="J234" s="38"/>
    </row>
    <row r="235" spans="2:10" ht="15.5" customHeight="1" x14ac:dyDescent="0.35">
      <c r="B235" s="38"/>
      <c r="C235" s="38"/>
      <c r="D235" s="38"/>
      <c r="E235" s="45"/>
      <c r="F235" s="42"/>
      <c r="G235" s="39"/>
      <c r="H235" s="39"/>
      <c r="I235" s="38"/>
      <c r="J235" s="38"/>
    </row>
    <row r="236" spans="2:10" ht="15.5" customHeight="1" x14ac:dyDescent="0.35">
      <c r="B236" s="38"/>
      <c r="C236" s="38"/>
      <c r="D236" s="38"/>
      <c r="E236" s="45"/>
      <c r="F236" s="42"/>
      <c r="G236" s="39"/>
      <c r="H236" s="39"/>
      <c r="I236" s="38"/>
      <c r="J236" s="38"/>
    </row>
    <row r="237" spans="2:10" ht="15.5" customHeight="1" x14ac:dyDescent="0.35">
      <c r="B237" s="38"/>
      <c r="C237" s="38"/>
      <c r="D237" s="38"/>
      <c r="E237" s="45"/>
      <c r="F237" s="42"/>
      <c r="G237" s="39"/>
      <c r="H237" s="39"/>
      <c r="I237" s="38"/>
      <c r="J237" s="38"/>
    </row>
    <row r="238" spans="2:10" ht="15.5" customHeight="1" x14ac:dyDescent="0.35">
      <c r="B238" s="38"/>
      <c r="C238" s="38"/>
      <c r="D238" s="38"/>
      <c r="E238" s="45"/>
      <c r="F238" s="42"/>
      <c r="G238" s="39"/>
      <c r="H238" s="39"/>
      <c r="I238" s="38"/>
      <c r="J238" s="38"/>
    </row>
    <row r="239" spans="2:10" ht="15.5" customHeight="1" x14ac:dyDescent="0.35">
      <c r="B239" s="38"/>
      <c r="C239" s="38"/>
      <c r="D239" s="38"/>
      <c r="E239" s="45"/>
      <c r="F239" s="42"/>
      <c r="G239" s="39"/>
      <c r="H239" s="39"/>
      <c r="I239" s="38"/>
      <c r="J239" s="38"/>
    </row>
    <row r="240" spans="2:10" ht="15.5" customHeight="1" x14ac:dyDescent="0.35">
      <c r="B240" s="38"/>
      <c r="C240" s="38"/>
      <c r="D240" s="38"/>
      <c r="E240" s="45"/>
      <c r="F240" s="42"/>
      <c r="G240" s="40"/>
      <c r="H240" s="40"/>
      <c r="I240" s="38"/>
      <c r="J240" s="38"/>
    </row>
    <row r="241" spans="2:10" ht="15.5" customHeight="1" x14ac:dyDescent="0.35">
      <c r="B241" s="38"/>
      <c r="C241" s="38"/>
      <c r="D241" s="38"/>
      <c r="E241" s="45"/>
      <c r="F241" s="42"/>
      <c r="G241" s="40"/>
      <c r="H241" s="40"/>
      <c r="I241" s="38"/>
      <c r="J241" s="38"/>
    </row>
    <row r="242" spans="2:10" ht="15.5" customHeight="1" x14ac:dyDescent="0.35">
      <c r="B242" s="38"/>
      <c r="C242" s="38"/>
      <c r="D242" s="38"/>
      <c r="E242" s="45"/>
      <c r="F242" s="42"/>
      <c r="G242" s="39"/>
      <c r="H242" s="39"/>
      <c r="I242" s="38"/>
      <c r="J242" s="38"/>
    </row>
    <row r="243" spans="2:10" ht="15.5" customHeight="1" x14ac:dyDescent="0.35">
      <c r="B243" s="38"/>
      <c r="C243" s="38"/>
      <c r="D243" s="38"/>
      <c r="E243" s="45"/>
      <c r="F243" s="42"/>
      <c r="G243" s="39"/>
      <c r="H243" s="39"/>
      <c r="I243" s="38"/>
      <c r="J243" s="38"/>
    </row>
    <row r="244" spans="2:10" ht="15.5" customHeight="1" x14ac:dyDescent="0.35">
      <c r="B244" s="38"/>
      <c r="C244" s="38"/>
      <c r="D244" s="38"/>
      <c r="E244" s="45"/>
      <c r="F244" s="42"/>
      <c r="G244" s="39"/>
      <c r="H244" s="39"/>
      <c r="I244" s="38"/>
      <c r="J244" s="38"/>
    </row>
    <row r="245" spans="2:10" ht="15.5" customHeight="1" x14ac:dyDescent="0.35">
      <c r="B245" s="38"/>
      <c r="C245" s="38"/>
      <c r="D245" s="38"/>
      <c r="E245" s="45"/>
      <c r="F245" s="42"/>
      <c r="G245" s="39"/>
      <c r="H245" s="39"/>
      <c r="I245" s="38"/>
      <c r="J245" s="38"/>
    </row>
    <row r="246" spans="2:10" ht="15.5" customHeight="1" x14ac:dyDescent="0.35">
      <c r="B246" s="38"/>
      <c r="C246" s="38"/>
      <c r="D246" s="38"/>
      <c r="E246" s="45"/>
      <c r="F246" s="42"/>
      <c r="G246" s="39"/>
      <c r="H246" s="39"/>
      <c r="I246" s="38"/>
      <c r="J246" s="38"/>
    </row>
    <row r="247" spans="2:10" ht="15.5" customHeight="1" x14ac:dyDescent="0.35">
      <c r="B247" s="38"/>
      <c r="C247" s="38"/>
      <c r="D247" s="38"/>
      <c r="E247" s="45"/>
      <c r="F247" s="42"/>
      <c r="G247" s="39"/>
      <c r="H247" s="39"/>
      <c r="I247" s="38"/>
      <c r="J247" s="38"/>
    </row>
    <row r="248" spans="2:10" ht="15.5" customHeight="1" x14ac:dyDescent="0.35">
      <c r="B248" s="38"/>
      <c r="C248" s="38"/>
      <c r="D248" s="38"/>
      <c r="E248" s="45"/>
      <c r="F248" s="42"/>
      <c r="G248" s="39"/>
      <c r="H248" s="39"/>
      <c r="I248" s="38"/>
      <c r="J248" s="38"/>
    </row>
    <row r="249" spans="2:10" ht="15.5" customHeight="1" x14ac:dyDescent="0.35">
      <c r="B249" s="38"/>
      <c r="C249" s="38"/>
      <c r="D249" s="38"/>
      <c r="E249" s="45"/>
      <c r="F249" s="42"/>
      <c r="G249" s="39"/>
      <c r="H249" s="39"/>
      <c r="I249" s="38"/>
      <c r="J249" s="38"/>
    </row>
    <row r="250" spans="2:10" ht="15.5" customHeight="1" x14ac:dyDescent="0.35">
      <c r="B250" s="38"/>
      <c r="C250" s="38"/>
      <c r="D250" s="38"/>
      <c r="E250" s="45"/>
      <c r="F250" s="42"/>
      <c r="G250" s="39"/>
      <c r="H250" s="39"/>
      <c r="I250" s="38"/>
      <c r="J250" s="38"/>
    </row>
    <row r="251" spans="2:10" ht="15.5" customHeight="1" x14ac:dyDescent="0.35">
      <c r="B251" s="38"/>
      <c r="C251" s="38"/>
      <c r="D251" s="38"/>
      <c r="E251" s="45"/>
      <c r="F251" s="42"/>
      <c r="G251" s="39"/>
      <c r="H251" s="39"/>
      <c r="I251" s="38"/>
      <c r="J251" s="38"/>
    </row>
    <row r="252" spans="2:10" ht="15.5" customHeight="1" x14ac:dyDescent="0.35">
      <c r="B252" s="38"/>
      <c r="C252" s="38"/>
      <c r="D252" s="38"/>
      <c r="E252" s="45"/>
      <c r="F252" s="42"/>
      <c r="G252" s="39"/>
      <c r="H252" s="39"/>
      <c r="I252" s="38"/>
      <c r="J252" s="38"/>
    </row>
    <row r="253" spans="2:10" ht="15.5" customHeight="1" x14ac:dyDescent="0.35">
      <c r="B253" s="38"/>
      <c r="C253" s="38"/>
      <c r="D253" s="38"/>
      <c r="E253" s="45"/>
      <c r="F253" s="42"/>
      <c r="G253" s="39"/>
      <c r="H253" s="39"/>
      <c r="I253" s="38"/>
      <c r="J253" s="38"/>
    </row>
    <row r="254" spans="2:10" ht="15.5" customHeight="1" x14ac:dyDescent="0.35">
      <c r="B254" s="38"/>
      <c r="C254" s="38"/>
      <c r="D254" s="38"/>
      <c r="E254" s="45"/>
      <c r="F254" s="42"/>
      <c r="G254" s="39"/>
      <c r="H254" s="39"/>
      <c r="I254" s="38"/>
      <c r="J254" s="38"/>
    </row>
    <row r="255" spans="2:10" ht="15.5" customHeight="1" x14ac:dyDescent="0.35">
      <c r="B255" s="38"/>
      <c r="C255" s="38"/>
      <c r="D255" s="38"/>
      <c r="E255" s="45"/>
      <c r="F255" s="42"/>
      <c r="G255" s="39"/>
      <c r="H255" s="39"/>
      <c r="I255" s="38"/>
      <c r="J255" s="38"/>
    </row>
    <row r="256" spans="2:10" ht="15.5" customHeight="1" x14ac:dyDescent="0.35">
      <c r="B256" s="38"/>
      <c r="C256" s="38"/>
      <c r="D256" s="38"/>
      <c r="E256" s="45"/>
      <c r="F256" s="42"/>
      <c r="G256" s="39"/>
      <c r="H256" s="39"/>
      <c r="I256" s="38"/>
      <c r="J256" s="38"/>
    </row>
    <row r="257" spans="2:10" ht="15.5" customHeight="1" x14ac:dyDescent="0.35">
      <c r="B257" s="38"/>
      <c r="C257" s="38"/>
      <c r="D257" s="38"/>
      <c r="E257" s="45"/>
      <c r="F257" s="42"/>
      <c r="G257" s="39"/>
      <c r="H257" s="39"/>
      <c r="I257" s="38"/>
      <c r="J257" s="38"/>
    </row>
    <row r="258" spans="2:10" ht="15.5" customHeight="1" x14ac:dyDescent="0.35">
      <c r="B258" s="38"/>
      <c r="C258" s="38"/>
      <c r="D258" s="38"/>
      <c r="E258" s="45"/>
      <c r="F258" s="42"/>
      <c r="G258" s="39"/>
      <c r="H258" s="39"/>
      <c r="I258" s="38"/>
      <c r="J258" s="38"/>
    </row>
    <row r="259" spans="2:10" ht="15.5" customHeight="1" x14ac:dyDescent="0.35">
      <c r="B259" s="38"/>
      <c r="C259" s="38"/>
      <c r="D259" s="38"/>
      <c r="E259" s="45"/>
      <c r="F259" s="42"/>
      <c r="G259" s="39"/>
      <c r="H259" s="39"/>
      <c r="I259" s="38"/>
      <c r="J259" s="38"/>
    </row>
    <row r="260" spans="2:10" ht="15.5" customHeight="1" x14ac:dyDescent="0.35">
      <c r="B260" s="38"/>
      <c r="C260" s="38"/>
      <c r="D260" s="38"/>
      <c r="E260" s="45"/>
      <c r="F260" s="42"/>
      <c r="G260" s="39"/>
      <c r="H260" s="39"/>
      <c r="I260" s="38"/>
      <c r="J260" s="38"/>
    </row>
    <row r="261" spans="2:10" ht="15.5" customHeight="1" x14ac:dyDescent="0.35">
      <c r="B261" s="38"/>
      <c r="C261" s="38"/>
      <c r="D261" s="38"/>
      <c r="E261" s="45"/>
      <c r="F261" s="42"/>
      <c r="G261" s="39"/>
      <c r="H261" s="39"/>
      <c r="I261" s="38"/>
      <c r="J261" s="38"/>
    </row>
    <row r="262" spans="2:10" ht="15.5" customHeight="1" x14ac:dyDescent="0.35">
      <c r="B262" s="38"/>
      <c r="C262" s="38"/>
      <c r="D262" s="38"/>
      <c r="E262" s="45"/>
      <c r="F262" s="42"/>
      <c r="G262" s="39"/>
      <c r="H262" s="39"/>
      <c r="I262" s="38"/>
      <c r="J262" s="38"/>
    </row>
    <row r="263" spans="2:10" ht="15.5" customHeight="1" x14ac:dyDescent="0.35">
      <c r="B263" s="38"/>
      <c r="C263" s="38"/>
      <c r="D263" s="38"/>
      <c r="E263" s="45"/>
      <c r="F263" s="42"/>
      <c r="G263" s="39"/>
      <c r="H263" s="39"/>
      <c r="I263" s="38"/>
      <c r="J263" s="38"/>
    </row>
    <row r="264" spans="2:10" ht="15.5" customHeight="1" x14ac:dyDescent="0.35">
      <c r="B264" s="38"/>
      <c r="C264" s="38"/>
      <c r="D264" s="38"/>
      <c r="E264" s="45"/>
      <c r="F264" s="42"/>
      <c r="G264" s="39"/>
      <c r="H264" s="39"/>
      <c r="I264" s="38"/>
      <c r="J264" s="38"/>
    </row>
    <row r="265" spans="2:10" x14ac:dyDescent="0.35">
      <c r="B265" s="38"/>
      <c r="C265" s="38"/>
      <c r="D265" s="38"/>
      <c r="E265" s="45"/>
      <c r="F265" s="42"/>
      <c r="G265" s="39"/>
      <c r="H265" s="39"/>
      <c r="I265" s="38"/>
      <c r="J265" s="38"/>
    </row>
    <row r="266" spans="2:10" x14ac:dyDescent="0.35">
      <c r="B266" s="38"/>
      <c r="C266" s="38"/>
      <c r="D266" s="38"/>
      <c r="E266" s="45"/>
      <c r="F266" s="42"/>
      <c r="G266" s="39"/>
      <c r="H266" s="39"/>
      <c r="I266" s="38"/>
      <c r="J266" s="38"/>
    </row>
    <row r="267" spans="2:10" x14ac:dyDescent="0.35">
      <c r="B267" s="38"/>
      <c r="C267" s="38"/>
      <c r="D267" s="38"/>
      <c r="E267" s="45"/>
      <c r="F267" s="42"/>
      <c r="G267" s="39"/>
      <c r="H267" s="39"/>
      <c r="I267" s="38"/>
      <c r="J267" s="38"/>
    </row>
    <row r="268" spans="2:10" x14ac:dyDescent="0.35">
      <c r="B268" s="38"/>
      <c r="C268" s="38"/>
      <c r="D268" s="38"/>
      <c r="E268" s="45"/>
      <c r="F268" s="42"/>
      <c r="G268" s="39"/>
      <c r="H268" s="39"/>
      <c r="I268" s="38"/>
      <c r="J268" s="38"/>
    </row>
    <row r="269" spans="2:10" x14ac:dyDescent="0.35">
      <c r="B269" s="38"/>
      <c r="C269" s="38"/>
      <c r="D269" s="38"/>
      <c r="E269" s="45"/>
      <c r="F269" s="42"/>
      <c r="G269" s="39"/>
      <c r="H269" s="39"/>
      <c r="I269" s="38"/>
      <c r="J269" s="38"/>
    </row>
    <row r="270" spans="2:10" x14ac:dyDescent="0.35">
      <c r="B270" s="38"/>
      <c r="C270" s="38"/>
      <c r="D270" s="38"/>
      <c r="E270" s="45"/>
      <c r="F270" s="42"/>
      <c r="G270" s="39"/>
      <c r="H270" s="39"/>
      <c r="I270" s="38"/>
      <c r="J270" s="38"/>
    </row>
    <row r="271" spans="2:10" x14ac:dyDescent="0.35">
      <c r="B271" s="38"/>
      <c r="C271" s="38"/>
      <c r="D271" s="38"/>
      <c r="E271" s="45"/>
      <c r="F271" s="42"/>
      <c r="G271" s="39"/>
      <c r="H271" s="39"/>
      <c r="I271" s="38"/>
      <c r="J271" s="38"/>
    </row>
    <row r="272" spans="2:10" x14ac:dyDescent="0.35">
      <c r="B272" s="38"/>
      <c r="C272" s="38"/>
      <c r="D272" s="38"/>
      <c r="E272" s="45"/>
      <c r="F272" s="42"/>
      <c r="G272" s="39"/>
      <c r="H272" s="39"/>
      <c r="I272" s="38"/>
      <c r="J272" s="38"/>
    </row>
    <row r="273" spans="2:10" x14ac:dyDescent="0.35">
      <c r="B273" s="38"/>
      <c r="C273" s="38"/>
      <c r="D273" s="38"/>
      <c r="E273" s="45"/>
      <c r="F273" s="42"/>
      <c r="G273" s="39"/>
      <c r="H273" s="39"/>
      <c r="I273" s="38"/>
      <c r="J273" s="38"/>
    </row>
    <row r="274" spans="2:10" x14ac:dyDescent="0.35">
      <c r="B274" s="38"/>
      <c r="C274" s="38"/>
      <c r="D274" s="38"/>
      <c r="E274" s="45"/>
      <c r="F274" s="42"/>
      <c r="G274" s="39"/>
      <c r="H274" s="39"/>
      <c r="I274" s="38"/>
      <c r="J274" s="38"/>
    </row>
    <row r="275" spans="2:10" x14ac:dyDescent="0.35">
      <c r="B275" s="38"/>
      <c r="C275" s="38"/>
      <c r="D275" s="38"/>
      <c r="E275" s="45"/>
      <c r="F275" s="42"/>
      <c r="G275" s="39"/>
      <c r="H275" s="39"/>
      <c r="I275" s="38"/>
      <c r="J275" s="38"/>
    </row>
    <row r="276" spans="2:10" x14ac:dyDescent="0.35">
      <c r="B276" s="38"/>
      <c r="C276" s="38"/>
      <c r="D276" s="38"/>
      <c r="E276" s="45"/>
      <c r="F276" s="42"/>
      <c r="G276" s="39"/>
      <c r="H276" s="39"/>
      <c r="I276" s="38"/>
      <c r="J276" s="38"/>
    </row>
    <row r="277" spans="2:10" x14ac:dyDescent="0.35">
      <c r="B277" s="38"/>
      <c r="C277" s="38"/>
      <c r="D277" s="38"/>
      <c r="E277" s="45"/>
      <c r="F277" s="42"/>
      <c r="G277" s="39"/>
      <c r="H277" s="39"/>
      <c r="I277" s="38"/>
      <c r="J277" s="38"/>
    </row>
    <row r="278" spans="2:10" x14ac:dyDescent="0.35">
      <c r="B278" s="38"/>
      <c r="C278" s="38"/>
      <c r="D278" s="38"/>
      <c r="E278" s="45"/>
      <c r="F278" s="42"/>
      <c r="G278" s="39"/>
      <c r="H278" s="39"/>
      <c r="I278" s="38"/>
      <c r="J278" s="38"/>
    </row>
    <row r="279" spans="2:10" x14ac:dyDescent="0.35">
      <c r="B279" s="38"/>
      <c r="C279" s="38"/>
      <c r="D279" s="38"/>
      <c r="E279" s="45"/>
      <c r="F279" s="42"/>
      <c r="G279" s="39"/>
      <c r="H279" s="39"/>
      <c r="I279" s="38"/>
      <c r="J279" s="38"/>
    </row>
    <row r="280" spans="2:10" x14ac:dyDescent="0.35">
      <c r="B280" s="38"/>
      <c r="C280" s="38"/>
      <c r="D280" s="38"/>
      <c r="E280" s="45"/>
      <c r="F280" s="42"/>
      <c r="G280" s="39"/>
      <c r="H280" s="39"/>
      <c r="I280" s="38"/>
      <c r="J280" s="38"/>
    </row>
    <row r="281" spans="2:10" x14ac:dyDescent="0.35">
      <c r="B281" s="38"/>
      <c r="C281" s="38"/>
      <c r="D281" s="38"/>
      <c r="E281" s="45"/>
      <c r="F281" s="42"/>
      <c r="G281" s="39"/>
      <c r="H281" s="39"/>
      <c r="I281" s="38"/>
      <c r="J281" s="38"/>
    </row>
    <row r="282" spans="2:10" x14ac:dyDescent="0.35">
      <c r="B282" s="38"/>
      <c r="C282" s="38"/>
      <c r="D282" s="38"/>
      <c r="E282" s="45"/>
      <c r="F282" s="42"/>
      <c r="G282" s="40"/>
      <c r="H282" s="40"/>
      <c r="I282" s="38"/>
      <c r="J282" s="38"/>
    </row>
    <row r="283" spans="2:10" x14ac:dyDescent="0.35">
      <c r="B283" s="38"/>
      <c r="C283" s="38"/>
      <c r="D283" s="38"/>
      <c r="E283" s="45"/>
      <c r="F283" s="42"/>
      <c r="G283" s="39"/>
      <c r="H283" s="39"/>
      <c r="I283" s="38"/>
      <c r="J283" s="38"/>
    </row>
    <row r="284" spans="2:10" x14ac:dyDescent="0.35">
      <c r="B284" s="38"/>
      <c r="C284" s="38"/>
      <c r="D284" s="38"/>
      <c r="E284" s="45"/>
      <c r="F284" s="42"/>
      <c r="G284" s="39"/>
      <c r="H284" s="39"/>
      <c r="I284" s="38"/>
      <c r="J284" s="38"/>
    </row>
    <row r="285" spans="2:10" x14ac:dyDescent="0.35">
      <c r="B285" s="38"/>
      <c r="C285" s="38"/>
      <c r="D285" s="38"/>
      <c r="E285" s="45"/>
      <c r="F285" s="42"/>
      <c r="G285" s="39"/>
      <c r="H285" s="39"/>
      <c r="I285" s="38"/>
      <c r="J285" s="38"/>
    </row>
    <row r="286" spans="2:10" x14ac:dyDescent="0.35">
      <c r="B286" s="38"/>
      <c r="C286" s="38"/>
      <c r="D286" s="38"/>
      <c r="E286" s="45"/>
      <c r="F286" s="42"/>
      <c r="G286" s="39"/>
      <c r="H286" s="39"/>
      <c r="I286" s="38"/>
      <c r="J286" s="38"/>
    </row>
    <row r="287" spans="2:10" x14ac:dyDescent="0.35">
      <c r="B287" s="38"/>
      <c r="C287" s="38"/>
      <c r="D287" s="38"/>
      <c r="E287" s="45"/>
      <c r="F287" s="42"/>
      <c r="G287" s="39"/>
      <c r="H287" s="39"/>
      <c r="I287" s="38"/>
      <c r="J287" s="38"/>
    </row>
    <row r="288" spans="2:10" x14ac:dyDescent="0.35">
      <c r="B288" s="38"/>
      <c r="C288" s="38"/>
      <c r="D288" s="38"/>
      <c r="E288" s="45"/>
      <c r="F288" s="42"/>
      <c r="G288" s="39"/>
      <c r="H288" s="39"/>
      <c r="I288" s="38"/>
      <c r="J288" s="38"/>
    </row>
    <row r="289" spans="2:10" x14ac:dyDescent="0.35">
      <c r="B289" s="38"/>
      <c r="C289" s="38"/>
      <c r="D289" s="38"/>
      <c r="E289" s="45"/>
      <c r="F289" s="42"/>
      <c r="G289" s="39"/>
      <c r="H289" s="39"/>
      <c r="I289" s="38"/>
      <c r="J289" s="38"/>
    </row>
    <row r="290" spans="2:10" x14ac:dyDescent="0.35">
      <c r="B290" s="38"/>
      <c r="C290" s="38"/>
      <c r="D290" s="38"/>
      <c r="E290" s="45"/>
      <c r="F290" s="42"/>
      <c r="G290" s="39"/>
      <c r="H290" s="39"/>
      <c r="I290" s="38"/>
      <c r="J290" s="38"/>
    </row>
    <row r="291" spans="2:10" x14ac:dyDescent="0.35">
      <c r="B291" s="38"/>
      <c r="C291" s="38"/>
      <c r="D291" s="38"/>
      <c r="E291" s="45"/>
      <c r="F291" s="42"/>
      <c r="G291" s="40"/>
      <c r="H291" s="40"/>
      <c r="I291" s="38"/>
      <c r="J291" s="38"/>
    </row>
    <row r="292" spans="2:10" x14ac:dyDescent="0.35">
      <c r="B292" s="38"/>
      <c r="C292" s="38"/>
      <c r="D292" s="38"/>
      <c r="E292" s="45"/>
      <c r="F292" s="42"/>
      <c r="G292" s="40"/>
      <c r="H292" s="40"/>
      <c r="I292" s="38"/>
      <c r="J292" s="38"/>
    </row>
    <row r="293" spans="2:10" x14ac:dyDescent="0.35">
      <c r="B293" s="38"/>
      <c r="C293" s="38"/>
      <c r="D293" s="38"/>
      <c r="E293" s="45"/>
      <c r="F293" s="42"/>
      <c r="G293" s="39"/>
      <c r="H293" s="39"/>
      <c r="I293" s="38"/>
      <c r="J293" s="38"/>
    </row>
    <row r="294" spans="2:10" x14ac:dyDescent="0.35">
      <c r="B294" s="38"/>
      <c r="C294" s="38"/>
      <c r="D294" s="38"/>
      <c r="E294" s="45"/>
      <c r="F294" s="42"/>
      <c r="G294" s="39"/>
      <c r="H294" s="39"/>
      <c r="I294" s="38"/>
      <c r="J294" s="38"/>
    </row>
    <row r="295" spans="2:10" x14ac:dyDescent="0.35">
      <c r="B295" s="38"/>
      <c r="C295" s="38"/>
      <c r="D295" s="38"/>
      <c r="E295" s="45"/>
      <c r="F295" s="42"/>
      <c r="G295" s="39"/>
      <c r="H295" s="39"/>
      <c r="I295" s="38"/>
      <c r="J295" s="38"/>
    </row>
    <row r="296" spans="2:10" x14ac:dyDescent="0.35">
      <c r="B296" s="38"/>
      <c r="C296" s="38"/>
      <c r="D296" s="38"/>
      <c r="E296" s="45"/>
      <c r="F296" s="42"/>
      <c r="G296" s="39"/>
      <c r="H296" s="39"/>
      <c r="I296" s="38"/>
      <c r="J296" s="38"/>
    </row>
    <row r="297" spans="2:10" x14ac:dyDescent="0.35">
      <c r="B297" s="38"/>
      <c r="C297" s="38"/>
      <c r="D297" s="38"/>
      <c r="E297" s="45"/>
      <c r="F297" s="42"/>
      <c r="G297" s="39"/>
      <c r="H297" s="39"/>
      <c r="I297" s="38"/>
      <c r="J297" s="38"/>
    </row>
    <row r="298" spans="2:10" x14ac:dyDescent="0.35">
      <c r="B298" s="38"/>
      <c r="C298" s="38"/>
      <c r="D298" s="38"/>
      <c r="E298" s="45"/>
      <c r="F298" s="42"/>
      <c r="G298" s="39"/>
      <c r="H298" s="39"/>
      <c r="I298" s="38"/>
      <c r="J298" s="38"/>
    </row>
    <row r="299" spans="2:10" x14ac:dyDescent="0.35">
      <c r="B299" s="38"/>
      <c r="C299" s="38"/>
      <c r="D299" s="38"/>
      <c r="E299" s="45"/>
      <c r="F299" s="42"/>
      <c r="G299" s="39"/>
      <c r="H299" s="39"/>
      <c r="I299" s="38"/>
      <c r="J299" s="38"/>
    </row>
    <row r="300" spans="2:10" x14ac:dyDescent="0.35">
      <c r="B300" s="38"/>
      <c r="C300" s="38"/>
      <c r="D300" s="38"/>
      <c r="E300" s="45"/>
      <c r="F300" s="42"/>
      <c r="G300" s="39"/>
      <c r="H300" s="39"/>
      <c r="I300" s="38"/>
      <c r="J300" s="38"/>
    </row>
    <row r="301" spans="2:10" x14ac:dyDescent="0.35">
      <c r="B301" s="38"/>
      <c r="C301" s="38"/>
      <c r="D301" s="38"/>
      <c r="E301" s="45"/>
      <c r="F301" s="42"/>
      <c r="G301" s="39"/>
      <c r="H301" s="39"/>
      <c r="I301" s="38"/>
      <c r="J301" s="38"/>
    </row>
    <row r="302" spans="2:10" x14ac:dyDescent="0.35">
      <c r="B302" s="38"/>
      <c r="C302" s="38"/>
      <c r="D302" s="38"/>
      <c r="E302" s="45"/>
      <c r="F302" s="42"/>
      <c r="G302" s="39"/>
      <c r="H302" s="39"/>
      <c r="I302" s="38"/>
      <c r="J302" s="38"/>
    </row>
    <row r="303" spans="2:10" x14ac:dyDescent="0.35">
      <c r="B303" s="38"/>
      <c r="C303" s="38"/>
      <c r="D303" s="38"/>
      <c r="E303" s="45"/>
      <c r="F303" s="42"/>
      <c r="G303" s="39"/>
      <c r="H303" s="39"/>
      <c r="I303" s="38"/>
      <c r="J303" s="38"/>
    </row>
    <row r="304" spans="2:10" x14ac:dyDescent="0.35">
      <c r="B304" s="38"/>
      <c r="C304" s="38"/>
      <c r="D304" s="38"/>
      <c r="E304" s="45"/>
      <c r="F304" s="42"/>
      <c r="G304" s="39"/>
      <c r="H304" s="39"/>
      <c r="I304" s="38"/>
      <c r="J304" s="38"/>
    </row>
    <row r="305" spans="2:10" x14ac:dyDescent="0.35">
      <c r="B305" s="38"/>
      <c r="C305" s="38"/>
      <c r="D305" s="38"/>
      <c r="E305" s="45"/>
      <c r="F305" s="42"/>
      <c r="G305" s="39"/>
      <c r="H305" s="39"/>
      <c r="I305" s="38"/>
      <c r="J305" s="38"/>
    </row>
    <row r="306" spans="2:10" x14ac:dyDescent="0.35">
      <c r="B306" s="38"/>
      <c r="C306" s="38"/>
      <c r="D306" s="38"/>
      <c r="E306" s="45"/>
      <c r="F306" s="42"/>
      <c r="G306" s="39"/>
      <c r="H306" s="39"/>
      <c r="I306" s="38"/>
      <c r="J306" s="38"/>
    </row>
    <row r="307" spans="2:10" x14ac:dyDescent="0.35">
      <c r="B307" s="38"/>
      <c r="C307" s="38"/>
      <c r="D307" s="38"/>
      <c r="E307" s="45"/>
      <c r="F307" s="42"/>
      <c r="G307" s="39"/>
      <c r="H307" s="39"/>
      <c r="I307" s="38"/>
      <c r="J307" s="38"/>
    </row>
    <row r="308" spans="2:10" x14ac:dyDescent="0.35">
      <c r="B308" s="38"/>
      <c r="C308" s="38"/>
      <c r="D308" s="38"/>
      <c r="E308" s="45"/>
      <c r="F308" s="42"/>
      <c r="G308" s="39"/>
      <c r="H308" s="39"/>
      <c r="I308" s="38"/>
      <c r="J308" s="38"/>
    </row>
    <row r="309" spans="2:10" x14ac:dyDescent="0.35">
      <c r="B309" s="38"/>
      <c r="C309" s="38"/>
      <c r="D309" s="38"/>
      <c r="E309" s="45"/>
      <c r="F309" s="42"/>
      <c r="G309" s="39"/>
      <c r="H309" s="39"/>
      <c r="I309" s="38"/>
      <c r="J309" s="38"/>
    </row>
    <row r="310" spans="2:10" x14ac:dyDescent="0.35">
      <c r="B310" s="38"/>
      <c r="C310" s="38"/>
      <c r="D310" s="38"/>
      <c r="E310" s="45"/>
      <c r="F310" s="42"/>
      <c r="G310" s="39"/>
      <c r="H310" s="39"/>
      <c r="I310" s="38"/>
      <c r="J310" s="38"/>
    </row>
    <row r="311" spans="2:10" x14ac:dyDescent="0.35">
      <c r="B311" s="38"/>
      <c r="C311" s="38"/>
      <c r="D311" s="38"/>
      <c r="E311" s="45"/>
      <c r="F311" s="42"/>
      <c r="G311" s="39"/>
      <c r="H311" s="39"/>
      <c r="I311" s="38"/>
      <c r="J311" s="38"/>
    </row>
    <row r="312" spans="2:10" x14ac:dyDescent="0.35">
      <c r="B312" s="38"/>
      <c r="C312" s="38"/>
      <c r="D312" s="38"/>
      <c r="E312" s="45"/>
      <c r="F312" s="42"/>
      <c r="G312" s="39"/>
      <c r="H312" s="39"/>
      <c r="I312" s="38"/>
      <c r="J312" s="38"/>
    </row>
    <row r="313" spans="2:10" x14ac:dyDescent="0.35">
      <c r="B313" s="38"/>
      <c r="C313" s="38"/>
      <c r="D313" s="38"/>
      <c r="E313" s="45"/>
      <c r="F313" s="42"/>
      <c r="G313" s="39"/>
      <c r="H313" s="39"/>
      <c r="I313" s="38"/>
      <c r="J313" s="38"/>
    </row>
    <row r="314" spans="2:10" x14ac:dyDescent="0.35">
      <c r="B314" s="38"/>
      <c r="C314" s="38"/>
      <c r="D314" s="38"/>
      <c r="E314" s="45"/>
      <c r="F314" s="42"/>
      <c r="G314" s="39"/>
      <c r="H314" s="39"/>
      <c r="I314" s="38"/>
      <c r="J314" s="38"/>
    </row>
    <row r="315" spans="2:10" x14ac:dyDescent="0.35">
      <c r="B315" s="38"/>
      <c r="C315" s="38"/>
      <c r="D315" s="38"/>
      <c r="E315" s="45"/>
      <c r="F315" s="42"/>
      <c r="G315" s="39"/>
      <c r="H315" s="39"/>
      <c r="I315" s="38"/>
      <c r="J315" s="38"/>
    </row>
    <row r="316" spans="2:10" x14ac:dyDescent="0.35">
      <c r="B316" s="38"/>
      <c r="C316" s="38"/>
      <c r="D316" s="38"/>
      <c r="E316" s="45"/>
      <c r="F316" s="42"/>
      <c r="G316" s="40"/>
      <c r="H316" s="40"/>
      <c r="I316" s="38"/>
      <c r="J316" s="38"/>
    </row>
    <row r="317" spans="2:10" x14ac:dyDescent="0.35">
      <c r="B317" s="38"/>
      <c r="C317" s="38"/>
      <c r="D317" s="38"/>
      <c r="E317" s="45"/>
      <c r="F317" s="42"/>
      <c r="G317" s="39"/>
      <c r="H317" s="39"/>
      <c r="I317" s="38"/>
      <c r="J317" s="38"/>
    </row>
    <row r="318" spans="2:10" x14ac:dyDescent="0.35">
      <c r="B318" s="38"/>
      <c r="C318" s="38"/>
      <c r="D318" s="38"/>
      <c r="E318" s="45"/>
      <c r="F318" s="42"/>
      <c r="G318" s="39"/>
      <c r="H318" s="39"/>
      <c r="I318" s="38"/>
      <c r="J318" s="38"/>
    </row>
    <row r="319" spans="2:10" x14ac:dyDescent="0.35">
      <c r="B319" s="38"/>
      <c r="C319" s="38"/>
      <c r="D319" s="38"/>
      <c r="E319" s="45"/>
      <c r="F319" s="42"/>
      <c r="G319" s="39"/>
      <c r="H319" s="39"/>
      <c r="I319" s="38"/>
      <c r="J319" s="38"/>
    </row>
    <row r="320" spans="2:10" x14ac:dyDescent="0.35">
      <c r="B320" s="38"/>
      <c r="C320" s="38"/>
      <c r="D320" s="38"/>
      <c r="E320" s="45"/>
      <c r="F320" s="42"/>
      <c r="G320" s="39"/>
      <c r="H320" s="39"/>
      <c r="I320" s="38"/>
      <c r="J320" s="38"/>
    </row>
    <row r="321" spans="2:10" x14ac:dyDescent="0.35">
      <c r="B321" s="38"/>
      <c r="C321" s="38"/>
      <c r="D321" s="38"/>
      <c r="E321" s="45"/>
      <c r="F321" s="42"/>
      <c r="G321" s="39"/>
      <c r="H321" s="39"/>
      <c r="I321" s="38"/>
      <c r="J321" s="38"/>
    </row>
    <row r="322" spans="2:10" x14ac:dyDescent="0.35">
      <c r="B322" s="38"/>
      <c r="C322" s="38"/>
      <c r="D322" s="38"/>
      <c r="E322" s="45"/>
      <c r="F322" s="42"/>
      <c r="G322" s="39"/>
      <c r="H322" s="39"/>
      <c r="I322" s="38"/>
      <c r="J322" s="38"/>
    </row>
    <row r="323" spans="2:10" x14ac:dyDescent="0.35">
      <c r="B323" s="38"/>
      <c r="C323" s="38"/>
      <c r="D323" s="38"/>
      <c r="E323" s="45"/>
      <c r="F323" s="42"/>
      <c r="G323" s="39"/>
      <c r="H323" s="39"/>
      <c r="I323" s="38"/>
      <c r="J323" s="38"/>
    </row>
    <row r="324" spans="2:10" x14ac:dyDescent="0.35">
      <c r="B324" s="38"/>
      <c r="C324" s="38"/>
      <c r="D324" s="38"/>
      <c r="E324" s="45"/>
      <c r="F324" s="42"/>
      <c r="G324" s="39"/>
      <c r="H324" s="39"/>
      <c r="I324" s="38"/>
      <c r="J324" s="38"/>
    </row>
    <row r="325" spans="2:10" x14ac:dyDescent="0.35">
      <c r="B325" s="38"/>
      <c r="C325" s="38"/>
      <c r="D325" s="38"/>
      <c r="E325" s="45"/>
      <c r="F325" s="42"/>
      <c r="G325" s="39"/>
      <c r="H325" s="39"/>
      <c r="I325" s="38"/>
      <c r="J325" s="38"/>
    </row>
    <row r="326" spans="2:10" x14ac:dyDescent="0.35">
      <c r="B326" s="38"/>
      <c r="C326" s="38"/>
      <c r="D326" s="38"/>
      <c r="E326" s="45"/>
      <c r="F326" s="42"/>
      <c r="G326" s="39"/>
      <c r="H326" s="39"/>
      <c r="I326" s="38"/>
      <c r="J326" s="38"/>
    </row>
    <row r="327" spans="2:10" x14ac:dyDescent="0.35">
      <c r="B327" s="38"/>
      <c r="C327" s="38"/>
      <c r="D327" s="38"/>
      <c r="E327" s="45"/>
      <c r="F327" s="42"/>
      <c r="G327" s="39"/>
      <c r="H327" s="39"/>
      <c r="I327" s="38"/>
      <c r="J327" s="38"/>
    </row>
    <row r="328" spans="2:10" x14ac:dyDescent="0.35">
      <c r="B328" s="38"/>
      <c r="C328" s="38"/>
      <c r="D328" s="38"/>
      <c r="E328" s="45"/>
      <c r="F328" s="42"/>
      <c r="G328" s="39"/>
      <c r="H328" s="39"/>
      <c r="I328" s="38"/>
      <c r="J328" s="38"/>
    </row>
    <row r="329" spans="2:10" x14ac:dyDescent="0.35">
      <c r="B329" s="38"/>
      <c r="C329" s="38"/>
      <c r="D329" s="38"/>
      <c r="E329" s="45"/>
      <c r="F329" s="42"/>
      <c r="G329" s="39"/>
      <c r="H329" s="39"/>
      <c r="I329" s="38"/>
      <c r="J329" s="38"/>
    </row>
    <row r="330" spans="2:10" x14ac:dyDescent="0.35">
      <c r="B330" s="38"/>
      <c r="C330" s="38"/>
      <c r="D330" s="38"/>
      <c r="E330" s="45"/>
      <c r="F330" s="42"/>
      <c r="G330" s="39"/>
      <c r="H330" s="39"/>
      <c r="I330" s="38"/>
      <c r="J330" s="38"/>
    </row>
    <row r="331" spans="2:10" x14ac:dyDescent="0.35">
      <c r="B331" s="38"/>
      <c r="C331" s="38"/>
      <c r="D331" s="38"/>
      <c r="E331" s="45"/>
      <c r="F331" s="42"/>
      <c r="G331" s="39"/>
      <c r="H331" s="39"/>
      <c r="I331" s="38"/>
      <c r="J331" s="38"/>
    </row>
    <row r="332" spans="2:10" x14ac:dyDescent="0.35">
      <c r="B332" s="38"/>
      <c r="C332" s="38"/>
      <c r="D332" s="38"/>
      <c r="E332" s="45"/>
      <c r="F332" s="42"/>
      <c r="G332" s="40"/>
      <c r="H332" s="40"/>
      <c r="I332" s="38"/>
      <c r="J332" s="38"/>
    </row>
    <row r="333" spans="2:10" x14ac:dyDescent="0.35">
      <c r="B333" s="38"/>
      <c r="C333" s="38"/>
      <c r="D333" s="38"/>
      <c r="E333" s="45"/>
      <c r="F333" s="42"/>
      <c r="G333" s="39"/>
      <c r="H333" s="39"/>
      <c r="I333" s="38"/>
      <c r="J333" s="38"/>
    </row>
    <row r="334" spans="2:10" x14ac:dyDescent="0.35">
      <c r="B334" s="38"/>
      <c r="C334" s="38"/>
      <c r="D334" s="38"/>
      <c r="E334" s="45"/>
      <c r="F334" s="42"/>
      <c r="G334" s="39"/>
      <c r="H334" s="39"/>
      <c r="I334" s="38"/>
      <c r="J334" s="38"/>
    </row>
    <row r="335" spans="2:10" x14ac:dyDescent="0.35">
      <c r="B335" s="38"/>
      <c r="C335" s="38"/>
      <c r="D335" s="38"/>
      <c r="E335" s="45"/>
      <c r="F335" s="42"/>
      <c r="G335" s="39"/>
      <c r="H335" s="39"/>
      <c r="I335" s="38"/>
      <c r="J335" s="38"/>
    </row>
    <row r="336" spans="2:10" x14ac:dyDescent="0.35">
      <c r="B336" s="38"/>
      <c r="C336" s="38"/>
      <c r="D336" s="38"/>
      <c r="E336" s="45"/>
      <c r="F336" s="42"/>
      <c r="G336" s="39"/>
      <c r="H336" s="39"/>
      <c r="I336" s="38"/>
      <c r="J336" s="38"/>
    </row>
    <row r="337" spans="2:10" x14ac:dyDescent="0.35">
      <c r="B337" s="38"/>
      <c r="C337" s="38"/>
      <c r="D337" s="38"/>
      <c r="E337" s="45"/>
      <c r="F337" s="42"/>
      <c r="G337" s="39"/>
      <c r="H337" s="39"/>
      <c r="I337" s="38"/>
      <c r="J337" s="38"/>
    </row>
    <row r="338" spans="2:10" x14ac:dyDescent="0.35">
      <c r="B338" s="38"/>
      <c r="C338" s="38"/>
      <c r="D338" s="38"/>
      <c r="E338" s="45"/>
      <c r="F338" s="42"/>
      <c r="G338" s="39"/>
      <c r="H338" s="39"/>
      <c r="I338" s="38"/>
      <c r="J338" s="38"/>
    </row>
    <row r="339" spans="2:10" x14ac:dyDescent="0.35">
      <c r="B339" s="38"/>
      <c r="C339" s="38"/>
      <c r="D339" s="38"/>
      <c r="E339" s="45"/>
      <c r="F339" s="42"/>
      <c r="G339" s="39"/>
      <c r="H339" s="39"/>
      <c r="I339" s="38"/>
      <c r="J339" s="38"/>
    </row>
    <row r="340" spans="2:10" x14ac:dyDescent="0.35">
      <c r="B340" s="38"/>
      <c r="C340" s="38"/>
      <c r="D340" s="38"/>
      <c r="E340" s="45"/>
      <c r="F340" s="42"/>
      <c r="G340" s="39"/>
      <c r="H340" s="39"/>
      <c r="I340" s="38"/>
      <c r="J340" s="38"/>
    </row>
    <row r="341" spans="2:10" x14ac:dyDescent="0.35">
      <c r="B341" s="38"/>
      <c r="C341" s="38"/>
      <c r="D341" s="38"/>
      <c r="E341" s="45"/>
      <c r="F341" s="42"/>
      <c r="G341" s="39"/>
      <c r="H341" s="39"/>
      <c r="I341" s="38"/>
      <c r="J341" s="38"/>
    </row>
    <row r="342" spans="2:10" x14ac:dyDescent="0.35">
      <c r="B342" s="38"/>
      <c r="C342" s="38"/>
      <c r="D342" s="38"/>
      <c r="E342" s="45"/>
      <c r="F342" s="42"/>
      <c r="G342" s="39"/>
      <c r="H342" s="39"/>
      <c r="I342" s="38"/>
      <c r="J342" s="38"/>
    </row>
    <row r="343" spans="2:10" x14ac:dyDescent="0.35">
      <c r="B343" s="38"/>
      <c r="C343" s="38"/>
      <c r="D343" s="38"/>
      <c r="E343" s="45"/>
      <c r="F343" s="42"/>
      <c r="G343" s="39"/>
      <c r="H343" s="39"/>
      <c r="I343" s="38"/>
      <c r="J343" s="38"/>
    </row>
    <row r="344" spans="2:10" x14ac:dyDescent="0.35">
      <c r="B344" s="38"/>
      <c r="C344" s="38"/>
      <c r="D344" s="38"/>
      <c r="E344" s="45"/>
      <c r="F344" s="42"/>
      <c r="G344" s="39"/>
      <c r="H344" s="39"/>
      <c r="I344" s="38"/>
      <c r="J344" s="38"/>
    </row>
    <row r="345" spans="2:10" x14ac:dyDescent="0.35">
      <c r="B345" s="38"/>
      <c r="C345" s="38"/>
      <c r="D345" s="38"/>
      <c r="E345" s="45"/>
      <c r="F345" s="42"/>
      <c r="G345" s="39"/>
      <c r="H345" s="39"/>
      <c r="I345" s="38"/>
      <c r="J345" s="38"/>
    </row>
    <row r="346" spans="2:10" x14ac:dyDescent="0.35">
      <c r="B346" s="38"/>
      <c r="C346" s="38"/>
      <c r="D346" s="38"/>
      <c r="E346" s="45"/>
      <c r="F346" s="42"/>
      <c r="G346" s="40"/>
      <c r="H346" s="40"/>
      <c r="I346" s="38"/>
      <c r="J346" s="38"/>
    </row>
    <row r="347" spans="2:10" x14ac:dyDescent="0.35">
      <c r="B347" s="38"/>
      <c r="C347" s="38"/>
      <c r="D347" s="38"/>
      <c r="E347" s="45"/>
      <c r="F347" s="42"/>
      <c r="G347" s="39"/>
      <c r="H347" s="39"/>
      <c r="I347" s="38"/>
      <c r="J347" s="38"/>
    </row>
    <row r="348" spans="2:10" x14ac:dyDescent="0.35">
      <c r="B348" s="38"/>
      <c r="C348" s="38"/>
      <c r="D348" s="38"/>
      <c r="E348" s="45"/>
      <c r="F348" s="42"/>
      <c r="G348" s="39"/>
      <c r="H348" s="39"/>
      <c r="I348" s="38"/>
      <c r="J348" s="38"/>
    </row>
    <row r="349" spans="2:10" x14ac:dyDescent="0.35">
      <c r="B349" s="38"/>
      <c r="C349" s="38"/>
      <c r="D349" s="38"/>
      <c r="E349" s="45"/>
      <c r="F349" s="42"/>
      <c r="G349" s="39"/>
      <c r="H349" s="39"/>
      <c r="I349" s="38"/>
      <c r="J349" s="38"/>
    </row>
    <row r="350" spans="2:10" x14ac:dyDescent="0.35">
      <c r="B350" s="38"/>
      <c r="C350" s="38"/>
      <c r="D350" s="38"/>
      <c r="E350" s="45"/>
      <c r="F350" s="42"/>
      <c r="G350" s="39"/>
      <c r="H350" s="39"/>
      <c r="I350" s="38"/>
      <c r="J350" s="38"/>
    </row>
    <row r="351" spans="2:10" x14ac:dyDescent="0.35">
      <c r="B351" s="38"/>
      <c r="C351" s="38"/>
      <c r="D351" s="38"/>
      <c r="E351" s="45"/>
      <c r="F351" s="42"/>
      <c r="G351" s="39"/>
      <c r="H351" s="39"/>
      <c r="I351" s="38"/>
      <c r="J351" s="38"/>
    </row>
    <row r="352" spans="2:10" x14ac:dyDescent="0.35">
      <c r="B352" s="38"/>
      <c r="C352" s="38"/>
      <c r="D352" s="38"/>
      <c r="E352" s="45"/>
      <c r="F352" s="42"/>
      <c r="G352" s="39"/>
      <c r="H352" s="39"/>
      <c r="I352" s="38"/>
      <c r="J352" s="38"/>
    </row>
    <row r="353" spans="2:10" x14ac:dyDescent="0.35">
      <c r="B353" s="38"/>
      <c r="C353" s="38"/>
      <c r="D353" s="38"/>
      <c r="E353" s="45"/>
      <c r="F353" s="42"/>
      <c r="G353" s="39"/>
      <c r="H353" s="39"/>
      <c r="I353" s="38"/>
      <c r="J353" s="38"/>
    </row>
    <row r="354" spans="2:10" x14ac:dyDescent="0.35">
      <c r="B354" s="38"/>
      <c r="C354" s="38"/>
      <c r="D354" s="38"/>
      <c r="E354" s="45"/>
      <c r="F354" s="42"/>
      <c r="G354" s="39"/>
      <c r="H354" s="39"/>
      <c r="I354" s="38"/>
      <c r="J354" s="38"/>
    </row>
    <row r="355" spans="2:10" x14ac:dyDescent="0.35">
      <c r="B355" s="38"/>
      <c r="C355" s="38"/>
      <c r="D355" s="38"/>
      <c r="E355" s="45"/>
      <c r="F355" s="42"/>
      <c r="G355" s="39"/>
      <c r="H355" s="39"/>
      <c r="I355" s="38"/>
      <c r="J355" s="38"/>
    </row>
    <row r="356" spans="2:10" x14ac:dyDescent="0.35">
      <c r="B356" s="38"/>
      <c r="C356" s="38"/>
      <c r="D356" s="38"/>
      <c r="E356" s="45"/>
      <c r="F356" s="42"/>
      <c r="G356" s="39"/>
      <c r="H356" s="39"/>
      <c r="I356" s="38"/>
      <c r="J356" s="38"/>
    </row>
    <row r="357" spans="2:10" x14ac:dyDescent="0.35">
      <c r="B357" s="38"/>
      <c r="C357" s="38"/>
      <c r="D357" s="38"/>
      <c r="E357" s="45"/>
      <c r="F357" s="42"/>
      <c r="G357" s="39"/>
      <c r="H357" s="39"/>
      <c r="I357" s="38"/>
      <c r="J357" s="38"/>
    </row>
    <row r="358" spans="2:10" x14ac:dyDescent="0.35">
      <c r="B358" s="38"/>
      <c r="C358" s="38"/>
      <c r="D358" s="38"/>
      <c r="E358" s="45"/>
      <c r="F358" s="42"/>
      <c r="G358" s="39"/>
      <c r="H358" s="39"/>
      <c r="I358" s="38"/>
      <c r="J358" s="38"/>
    </row>
    <row r="359" spans="2:10" x14ac:dyDescent="0.35">
      <c r="B359" s="38"/>
      <c r="C359" s="38"/>
      <c r="D359" s="38"/>
      <c r="E359" s="45"/>
      <c r="F359" s="42"/>
      <c r="G359" s="39"/>
      <c r="H359" s="39"/>
      <c r="I359" s="38"/>
      <c r="J359" s="38"/>
    </row>
    <row r="360" spans="2:10" x14ac:dyDescent="0.35">
      <c r="B360" s="38"/>
      <c r="C360" s="38"/>
      <c r="D360" s="38"/>
      <c r="E360" s="45"/>
      <c r="F360" s="42"/>
      <c r="G360" s="39"/>
      <c r="H360" s="39"/>
      <c r="I360" s="38"/>
      <c r="J360" s="38"/>
    </row>
    <row r="361" spans="2:10" x14ac:dyDescent="0.35">
      <c r="B361" s="38"/>
      <c r="C361" s="38"/>
      <c r="D361" s="38"/>
      <c r="E361" s="45"/>
      <c r="F361" s="42"/>
      <c r="G361" s="39"/>
      <c r="H361" s="39"/>
      <c r="I361" s="38"/>
      <c r="J361" s="38"/>
    </row>
    <row r="362" spans="2:10" x14ac:dyDescent="0.35">
      <c r="B362" s="38"/>
      <c r="C362" s="38"/>
      <c r="D362" s="38"/>
      <c r="E362" s="45"/>
      <c r="F362" s="42"/>
      <c r="G362" s="39"/>
      <c r="H362" s="39"/>
      <c r="I362" s="38"/>
      <c r="J362" s="38"/>
    </row>
    <row r="363" spans="2:10" x14ac:dyDescent="0.35">
      <c r="B363" s="38"/>
      <c r="C363" s="38"/>
      <c r="D363" s="38"/>
      <c r="E363" s="45"/>
      <c r="F363" s="42"/>
      <c r="G363" s="39"/>
      <c r="H363" s="39"/>
      <c r="I363" s="38"/>
      <c r="J363" s="38"/>
    </row>
    <row r="364" spans="2:10" x14ac:dyDescent="0.35">
      <c r="B364" s="38"/>
      <c r="C364" s="38"/>
      <c r="D364" s="38"/>
      <c r="E364" s="45"/>
      <c r="F364" s="42"/>
      <c r="G364" s="39"/>
      <c r="H364" s="39"/>
      <c r="I364" s="38"/>
      <c r="J364" s="38"/>
    </row>
    <row r="365" spans="2:10" x14ac:dyDescent="0.35">
      <c r="B365" s="38"/>
      <c r="C365" s="38"/>
      <c r="D365" s="38"/>
      <c r="E365" s="45"/>
      <c r="F365" s="42"/>
      <c r="G365" s="39"/>
      <c r="H365" s="39"/>
      <c r="I365" s="38"/>
      <c r="J365" s="38"/>
    </row>
    <row r="366" spans="2:10" x14ac:dyDescent="0.35">
      <c r="B366" s="38"/>
      <c r="C366" s="38"/>
      <c r="D366" s="38"/>
      <c r="E366" s="45"/>
      <c r="F366" s="42"/>
      <c r="G366" s="39"/>
      <c r="H366" s="39"/>
      <c r="I366" s="38"/>
      <c r="J366" s="38"/>
    </row>
    <row r="367" spans="2:10" x14ac:dyDescent="0.35">
      <c r="B367" s="38"/>
      <c r="C367" s="38"/>
      <c r="D367" s="38"/>
      <c r="E367" s="45"/>
      <c r="F367" s="42"/>
      <c r="G367" s="39"/>
      <c r="H367" s="39"/>
      <c r="I367" s="38"/>
      <c r="J367" s="38"/>
    </row>
    <row r="368" spans="2:10" x14ac:dyDescent="0.35">
      <c r="B368" s="38"/>
      <c r="C368" s="38"/>
      <c r="D368" s="38"/>
      <c r="E368" s="45"/>
      <c r="F368" s="42"/>
      <c r="G368" s="40"/>
      <c r="H368" s="40"/>
      <c r="I368" s="38"/>
      <c r="J368" s="38"/>
    </row>
    <row r="369" spans="2:10" x14ac:dyDescent="0.35">
      <c r="B369" s="38"/>
      <c r="C369" s="38"/>
      <c r="D369" s="38"/>
      <c r="E369" s="45"/>
      <c r="F369" s="42"/>
      <c r="G369" s="39"/>
      <c r="H369" s="39"/>
      <c r="I369" s="38"/>
      <c r="J369" s="38"/>
    </row>
    <row r="370" spans="2:10" x14ac:dyDescent="0.35">
      <c r="B370" s="38"/>
      <c r="C370" s="38"/>
      <c r="D370" s="38"/>
      <c r="E370" s="45"/>
      <c r="F370" s="42"/>
      <c r="G370" s="39"/>
      <c r="H370" s="39"/>
      <c r="I370" s="38"/>
      <c r="J370" s="38"/>
    </row>
    <row r="371" spans="2:10" x14ac:dyDescent="0.35">
      <c r="B371" s="38"/>
      <c r="C371" s="38"/>
      <c r="D371" s="38"/>
      <c r="E371" s="45"/>
      <c r="F371" s="42"/>
      <c r="G371" s="39"/>
      <c r="H371" s="39"/>
      <c r="I371" s="38"/>
      <c r="J371" s="38"/>
    </row>
    <row r="372" spans="2:10" x14ac:dyDescent="0.35">
      <c r="B372" s="38"/>
      <c r="C372" s="38"/>
      <c r="D372" s="38"/>
      <c r="E372" s="45"/>
      <c r="F372" s="42"/>
      <c r="G372" s="39"/>
      <c r="H372" s="39"/>
      <c r="I372" s="38"/>
      <c r="J372" s="38"/>
    </row>
    <row r="373" spans="2:10" x14ac:dyDescent="0.35">
      <c r="B373" s="38"/>
      <c r="C373" s="38"/>
      <c r="D373" s="38"/>
      <c r="E373" s="45"/>
      <c r="F373" s="42"/>
      <c r="G373" s="39"/>
      <c r="H373" s="39"/>
      <c r="I373" s="38"/>
      <c r="J373" s="38"/>
    </row>
    <row r="374" spans="2:10" x14ac:dyDescent="0.35">
      <c r="B374" s="38"/>
      <c r="C374" s="38"/>
      <c r="D374" s="38"/>
      <c r="E374" s="45"/>
      <c r="F374" s="42"/>
      <c r="G374" s="39"/>
      <c r="H374" s="39"/>
      <c r="I374" s="38"/>
      <c r="J374" s="38"/>
    </row>
    <row r="375" spans="2:10" x14ac:dyDescent="0.35">
      <c r="B375" s="38"/>
      <c r="C375" s="38"/>
      <c r="D375" s="38"/>
      <c r="E375" s="45"/>
      <c r="F375" s="42"/>
      <c r="G375" s="39"/>
      <c r="H375" s="39"/>
      <c r="I375" s="38"/>
      <c r="J375" s="38"/>
    </row>
    <row r="376" spans="2:10" x14ac:dyDescent="0.35">
      <c r="B376" s="38"/>
      <c r="C376" s="38"/>
      <c r="D376" s="38"/>
      <c r="E376" s="45"/>
      <c r="F376" s="42"/>
      <c r="G376" s="39"/>
      <c r="H376" s="39"/>
      <c r="I376" s="38"/>
      <c r="J376" s="38"/>
    </row>
    <row r="377" spans="2:10" x14ac:dyDescent="0.35">
      <c r="B377" s="38"/>
      <c r="C377" s="38"/>
      <c r="D377" s="38"/>
      <c r="E377" s="45"/>
      <c r="F377" s="42"/>
      <c r="G377" s="39"/>
      <c r="H377" s="39"/>
      <c r="I377" s="38"/>
      <c r="J377" s="38"/>
    </row>
    <row r="378" spans="2:10" x14ac:dyDescent="0.35">
      <c r="B378" s="38"/>
      <c r="C378" s="38"/>
      <c r="D378" s="38"/>
      <c r="E378" s="45"/>
      <c r="F378" s="42"/>
      <c r="G378" s="39"/>
      <c r="H378" s="39"/>
      <c r="I378" s="38"/>
      <c r="J378" s="38"/>
    </row>
    <row r="379" spans="2:10" x14ac:dyDescent="0.35">
      <c r="B379" s="38"/>
      <c r="C379" s="38"/>
      <c r="D379" s="38"/>
      <c r="E379" s="45"/>
      <c r="F379" s="42"/>
      <c r="G379" s="39"/>
      <c r="H379" s="39"/>
      <c r="I379" s="38"/>
      <c r="J379" s="38"/>
    </row>
    <row r="380" spans="2:10" x14ac:dyDescent="0.35">
      <c r="B380" s="38"/>
      <c r="C380" s="38"/>
      <c r="D380" s="38"/>
      <c r="E380" s="45"/>
      <c r="F380" s="42"/>
      <c r="G380" s="39"/>
      <c r="H380" s="39"/>
      <c r="I380" s="38"/>
      <c r="J380" s="38"/>
    </row>
    <row r="381" spans="2:10" x14ac:dyDescent="0.35">
      <c r="B381" s="38"/>
      <c r="C381" s="38"/>
      <c r="D381" s="38"/>
      <c r="E381" s="45"/>
      <c r="F381" s="42"/>
      <c r="G381" s="39"/>
      <c r="H381" s="39"/>
      <c r="I381" s="38"/>
      <c r="J381" s="38"/>
    </row>
    <row r="382" spans="2:10" x14ac:dyDescent="0.35">
      <c r="B382" s="38"/>
      <c r="C382" s="38"/>
      <c r="D382" s="38"/>
      <c r="E382" s="45"/>
      <c r="F382" s="42"/>
      <c r="G382" s="39"/>
      <c r="H382" s="39"/>
      <c r="I382" s="38"/>
      <c r="J382" s="38"/>
    </row>
    <row r="383" spans="2:10" x14ac:dyDescent="0.35">
      <c r="B383" s="38"/>
      <c r="C383" s="38"/>
      <c r="D383" s="38"/>
      <c r="E383" s="45"/>
      <c r="F383" s="42"/>
      <c r="G383" s="39"/>
      <c r="H383" s="39"/>
      <c r="I383" s="38"/>
      <c r="J383" s="38"/>
    </row>
    <row r="384" spans="2:10" x14ac:dyDescent="0.35">
      <c r="B384" s="38"/>
      <c r="C384" s="38"/>
      <c r="D384" s="38"/>
      <c r="E384" s="45"/>
      <c r="F384" s="42"/>
      <c r="G384" s="39"/>
      <c r="H384" s="39"/>
      <c r="I384" s="38"/>
      <c r="J384" s="38"/>
    </row>
    <row r="385" spans="2:10" x14ac:dyDescent="0.35">
      <c r="B385" s="38"/>
      <c r="C385" s="38"/>
      <c r="D385" s="38"/>
      <c r="E385" s="45"/>
      <c r="F385" s="42"/>
      <c r="G385" s="39"/>
      <c r="H385" s="39"/>
      <c r="I385" s="38"/>
      <c r="J385" s="38"/>
    </row>
    <row r="386" spans="2:10" x14ac:dyDescent="0.35">
      <c r="B386" s="38"/>
      <c r="C386" s="38"/>
      <c r="D386" s="38"/>
      <c r="E386" s="45"/>
      <c r="F386" s="42"/>
      <c r="G386" s="39"/>
      <c r="H386" s="39"/>
      <c r="I386" s="38"/>
      <c r="J386" s="38"/>
    </row>
    <row r="387" spans="2:10" x14ac:dyDescent="0.35">
      <c r="B387" s="38"/>
      <c r="C387" s="38"/>
      <c r="D387" s="38"/>
      <c r="E387" s="45"/>
      <c r="F387" s="42"/>
      <c r="G387" s="39"/>
      <c r="H387" s="39"/>
      <c r="I387" s="38"/>
      <c r="J387" s="38"/>
    </row>
    <row r="388" spans="2:10" x14ac:dyDescent="0.35">
      <c r="B388" s="38"/>
      <c r="C388" s="38"/>
      <c r="D388" s="38"/>
      <c r="E388" s="45"/>
      <c r="F388" s="42"/>
      <c r="G388" s="39"/>
      <c r="H388" s="39"/>
      <c r="I388" s="38"/>
      <c r="J388" s="38"/>
    </row>
    <row r="389" spans="2:10" x14ac:dyDescent="0.35">
      <c r="B389" s="38"/>
      <c r="C389" s="38"/>
      <c r="D389" s="38"/>
      <c r="E389" s="45"/>
      <c r="F389" s="42"/>
      <c r="G389" s="39"/>
      <c r="H389" s="39"/>
      <c r="I389" s="38"/>
      <c r="J389" s="38"/>
    </row>
    <row r="390" spans="2:10" x14ac:dyDescent="0.35">
      <c r="B390" s="38"/>
      <c r="C390" s="38"/>
      <c r="D390" s="38"/>
      <c r="E390" s="45"/>
      <c r="F390" s="42"/>
      <c r="G390" s="39"/>
      <c r="H390" s="39"/>
      <c r="I390" s="38"/>
      <c r="J390" s="38"/>
    </row>
    <row r="391" spans="2:10" x14ac:dyDescent="0.35">
      <c r="B391" s="38"/>
      <c r="C391" s="38"/>
      <c r="D391" s="38"/>
      <c r="E391" s="45"/>
      <c r="F391" s="42"/>
      <c r="G391" s="39"/>
      <c r="H391" s="39"/>
      <c r="I391" s="38"/>
      <c r="J391" s="38"/>
    </row>
    <row r="392" spans="2:10" x14ac:dyDescent="0.35">
      <c r="B392" s="38"/>
      <c r="C392" s="38"/>
      <c r="D392" s="38"/>
      <c r="E392" s="45"/>
      <c r="F392" s="42"/>
      <c r="G392" s="39"/>
      <c r="H392" s="39"/>
      <c r="I392" s="38"/>
      <c r="J392" s="38"/>
    </row>
    <row r="393" spans="2:10" x14ac:dyDescent="0.35">
      <c r="B393" s="38"/>
      <c r="C393" s="38"/>
      <c r="D393" s="38"/>
      <c r="E393" s="45"/>
      <c r="F393" s="42"/>
      <c r="G393" s="39"/>
      <c r="H393" s="39"/>
      <c r="I393" s="38"/>
      <c r="J393" s="38"/>
    </row>
    <row r="394" spans="2:10" x14ac:dyDescent="0.35">
      <c r="B394" s="38"/>
      <c r="C394" s="38"/>
      <c r="D394" s="38"/>
      <c r="E394" s="45"/>
      <c r="F394" s="42"/>
      <c r="G394" s="39"/>
      <c r="H394" s="39"/>
      <c r="I394" s="38"/>
      <c r="J394" s="38"/>
    </row>
    <row r="395" spans="2:10" x14ac:dyDescent="0.35">
      <c r="B395" s="38"/>
      <c r="C395" s="38"/>
      <c r="D395" s="38"/>
      <c r="E395" s="45"/>
      <c r="F395" s="42"/>
      <c r="G395" s="39"/>
      <c r="H395" s="39"/>
      <c r="I395" s="38"/>
      <c r="J395" s="38"/>
    </row>
    <row r="396" spans="2:10" x14ac:dyDescent="0.35">
      <c r="B396" s="38"/>
      <c r="C396" s="38"/>
      <c r="D396" s="38"/>
      <c r="E396" s="45"/>
      <c r="F396" s="42"/>
      <c r="G396" s="39"/>
      <c r="H396" s="39"/>
      <c r="I396" s="38"/>
      <c r="J396" s="38"/>
    </row>
    <row r="397" spans="2:10" x14ac:dyDescent="0.35">
      <c r="B397" s="38"/>
      <c r="C397" s="38"/>
      <c r="D397" s="38"/>
      <c r="E397" s="45"/>
      <c r="F397" s="42"/>
      <c r="G397" s="39"/>
      <c r="H397" s="39"/>
      <c r="I397" s="38"/>
      <c r="J397" s="38"/>
    </row>
    <row r="398" spans="2:10" x14ac:dyDescent="0.35">
      <c r="B398" s="38"/>
      <c r="C398" s="38"/>
      <c r="D398" s="38"/>
      <c r="E398" s="45"/>
      <c r="F398" s="42"/>
      <c r="G398" s="39"/>
      <c r="H398" s="39"/>
      <c r="I398" s="38"/>
      <c r="J398" s="38"/>
    </row>
    <row r="399" spans="2:10" x14ac:dyDescent="0.35">
      <c r="B399" s="38"/>
      <c r="C399" s="38"/>
      <c r="D399" s="38"/>
      <c r="E399" s="45"/>
      <c r="F399" s="42"/>
      <c r="G399" s="39"/>
      <c r="H399" s="39"/>
      <c r="I399" s="38"/>
      <c r="J399" s="38"/>
    </row>
    <row r="400" spans="2:10" x14ac:dyDescent="0.35">
      <c r="B400" s="38"/>
      <c r="C400" s="38"/>
      <c r="D400" s="38"/>
      <c r="E400" s="45"/>
      <c r="F400" s="42"/>
      <c r="G400" s="39"/>
      <c r="H400" s="39"/>
      <c r="I400" s="38"/>
      <c r="J400" s="38"/>
    </row>
    <row r="401" spans="2:10" x14ac:dyDescent="0.35">
      <c r="B401" s="38"/>
      <c r="C401" s="38"/>
      <c r="D401" s="38"/>
      <c r="E401" s="45"/>
      <c r="F401" s="42"/>
      <c r="G401" s="39"/>
      <c r="H401" s="39"/>
      <c r="I401" s="38"/>
      <c r="J401" s="38"/>
    </row>
    <row r="402" spans="2:10" x14ac:dyDescent="0.35">
      <c r="B402" s="38"/>
      <c r="C402" s="38"/>
      <c r="D402" s="38"/>
      <c r="E402" s="45"/>
      <c r="F402" s="42"/>
      <c r="G402" s="39"/>
      <c r="H402" s="39"/>
      <c r="I402" s="38"/>
      <c r="J402" s="38"/>
    </row>
    <row r="403" spans="2:10" x14ac:dyDescent="0.35">
      <c r="B403" s="38"/>
      <c r="C403" s="38"/>
      <c r="D403" s="38"/>
      <c r="E403" s="45"/>
      <c r="F403" s="42"/>
      <c r="G403" s="39"/>
      <c r="H403" s="39"/>
      <c r="I403" s="38"/>
      <c r="J403" s="38"/>
    </row>
    <row r="404" spans="2:10" x14ac:dyDescent="0.35">
      <c r="B404" s="38"/>
      <c r="C404" s="38"/>
      <c r="D404" s="38"/>
      <c r="E404" s="45"/>
      <c r="F404" s="42"/>
      <c r="G404" s="39"/>
      <c r="H404" s="39"/>
      <c r="I404" s="38"/>
      <c r="J404" s="38"/>
    </row>
    <row r="405" spans="2:10" x14ac:dyDescent="0.35">
      <c r="B405" s="38"/>
      <c r="C405" s="38"/>
      <c r="D405" s="38"/>
      <c r="E405" s="45"/>
      <c r="F405" s="42"/>
      <c r="G405" s="39"/>
      <c r="H405" s="39"/>
      <c r="I405" s="38"/>
      <c r="J405" s="38"/>
    </row>
    <row r="406" spans="2:10" x14ac:dyDescent="0.35">
      <c r="B406" s="38"/>
      <c r="C406" s="38"/>
      <c r="D406" s="38"/>
      <c r="E406" s="45"/>
      <c r="F406" s="42"/>
      <c r="G406" s="39"/>
      <c r="H406" s="39"/>
      <c r="I406" s="38"/>
      <c r="J406" s="38"/>
    </row>
    <row r="407" spans="2:10" x14ac:dyDescent="0.35">
      <c r="B407" s="38"/>
      <c r="C407" s="38"/>
      <c r="D407" s="38"/>
      <c r="E407" s="45"/>
      <c r="F407" s="42"/>
      <c r="G407" s="39"/>
      <c r="H407" s="39"/>
      <c r="I407" s="38"/>
      <c r="J407" s="38"/>
    </row>
    <row r="408" spans="2:10" x14ac:dyDescent="0.35">
      <c r="B408" s="38"/>
      <c r="C408" s="38"/>
      <c r="D408" s="38"/>
      <c r="E408" s="45"/>
      <c r="F408" s="42"/>
      <c r="G408" s="39"/>
      <c r="H408" s="39"/>
      <c r="I408" s="38"/>
      <c r="J408" s="38"/>
    </row>
    <row r="409" spans="2:10" x14ac:dyDescent="0.35">
      <c r="B409" s="38"/>
      <c r="C409" s="38"/>
      <c r="D409" s="38"/>
      <c r="E409" s="45"/>
      <c r="F409" s="42"/>
      <c r="G409" s="39"/>
      <c r="H409" s="39"/>
      <c r="I409" s="38"/>
      <c r="J409" s="38"/>
    </row>
    <row r="410" spans="2:10" x14ac:dyDescent="0.35">
      <c r="B410" s="38"/>
      <c r="C410" s="38"/>
      <c r="D410" s="38"/>
      <c r="E410" s="45"/>
      <c r="F410" s="42"/>
      <c r="G410" s="39"/>
      <c r="H410" s="39"/>
      <c r="I410" s="38"/>
      <c r="J410" s="38"/>
    </row>
    <row r="411" spans="2:10" x14ac:dyDescent="0.35">
      <c r="B411" s="38"/>
      <c r="C411" s="38"/>
      <c r="D411" s="38"/>
      <c r="E411" s="45"/>
      <c r="F411" s="42"/>
      <c r="G411" s="39"/>
      <c r="H411" s="39"/>
      <c r="I411" s="38"/>
      <c r="J411" s="38"/>
    </row>
    <row r="412" spans="2:10" x14ac:dyDescent="0.35">
      <c r="B412" s="38"/>
      <c r="C412" s="38"/>
      <c r="D412" s="38"/>
      <c r="E412" s="45"/>
      <c r="F412" s="42"/>
      <c r="G412" s="39"/>
      <c r="H412" s="39"/>
      <c r="I412" s="38"/>
      <c r="J412" s="38"/>
    </row>
    <row r="413" spans="2:10" x14ac:dyDescent="0.35">
      <c r="B413" s="38"/>
      <c r="C413" s="38"/>
      <c r="D413" s="38"/>
      <c r="E413" s="45"/>
      <c r="F413" s="42"/>
      <c r="G413" s="39"/>
      <c r="H413" s="39"/>
      <c r="I413" s="38"/>
      <c r="J413" s="38"/>
    </row>
    <row r="414" spans="2:10" x14ac:dyDescent="0.35">
      <c r="B414" s="38"/>
      <c r="C414" s="38"/>
      <c r="D414" s="38"/>
      <c r="E414" s="45"/>
      <c r="F414" s="42"/>
      <c r="G414" s="39"/>
      <c r="H414" s="39"/>
      <c r="I414" s="38"/>
      <c r="J414" s="38"/>
    </row>
    <row r="415" spans="2:10" x14ac:dyDescent="0.35">
      <c r="B415" s="38"/>
      <c r="C415" s="38"/>
      <c r="D415" s="38"/>
      <c r="E415" s="45"/>
      <c r="F415" s="42"/>
      <c r="G415" s="39"/>
      <c r="H415" s="39"/>
      <c r="I415" s="38"/>
      <c r="J415" s="38"/>
    </row>
    <row r="416" spans="2:10" x14ac:dyDescent="0.35">
      <c r="B416" s="38"/>
      <c r="C416" s="38"/>
      <c r="D416" s="38"/>
      <c r="E416" s="45"/>
      <c r="F416" s="42"/>
      <c r="G416" s="39"/>
      <c r="H416" s="39"/>
      <c r="I416" s="38"/>
      <c r="J416" s="38"/>
    </row>
    <row r="417" spans="2:10" x14ac:dyDescent="0.35">
      <c r="B417" s="38"/>
      <c r="C417" s="38"/>
      <c r="D417" s="38"/>
      <c r="E417" s="45"/>
      <c r="F417" s="42"/>
      <c r="G417" s="39"/>
      <c r="H417" s="39"/>
      <c r="I417" s="38"/>
      <c r="J417" s="38"/>
    </row>
    <row r="418" spans="2:10" x14ac:dyDescent="0.35">
      <c r="B418" s="38"/>
      <c r="C418" s="38"/>
      <c r="D418" s="38"/>
      <c r="E418" s="45"/>
      <c r="F418" s="42"/>
      <c r="G418" s="39"/>
      <c r="H418" s="39"/>
      <c r="I418" s="38"/>
      <c r="J418" s="38"/>
    </row>
    <row r="419" spans="2:10" x14ac:dyDescent="0.35">
      <c r="B419" s="38"/>
      <c r="C419" s="38"/>
      <c r="D419" s="38"/>
      <c r="E419" s="45"/>
      <c r="F419" s="42"/>
      <c r="G419" s="39"/>
      <c r="H419" s="39"/>
      <c r="I419" s="38"/>
      <c r="J419" s="38"/>
    </row>
    <row r="420" spans="2:10" x14ac:dyDescent="0.35">
      <c r="B420" s="38"/>
      <c r="C420" s="38"/>
      <c r="D420" s="38"/>
      <c r="E420" s="45"/>
      <c r="F420" s="42"/>
      <c r="G420" s="39"/>
      <c r="H420" s="39"/>
      <c r="I420" s="38"/>
      <c r="J420" s="38"/>
    </row>
    <row r="421" spans="2:10" x14ac:dyDescent="0.35">
      <c r="B421" s="38"/>
      <c r="C421" s="38"/>
      <c r="D421" s="38"/>
      <c r="E421" s="45"/>
      <c r="F421" s="42"/>
      <c r="G421" s="39"/>
      <c r="H421" s="39"/>
      <c r="I421" s="38"/>
      <c r="J421" s="38"/>
    </row>
    <row r="422" spans="2:10" x14ac:dyDescent="0.35">
      <c r="B422" s="38"/>
      <c r="C422" s="38"/>
      <c r="D422" s="38"/>
      <c r="E422" s="45"/>
      <c r="F422" s="42"/>
      <c r="G422" s="39"/>
      <c r="H422" s="39"/>
      <c r="I422" s="38"/>
      <c r="J422" s="38"/>
    </row>
    <row r="423" spans="2:10" x14ac:dyDescent="0.35">
      <c r="B423" s="38"/>
      <c r="C423" s="38"/>
      <c r="D423" s="38"/>
      <c r="E423" s="45"/>
      <c r="F423" s="42"/>
      <c r="G423" s="39"/>
      <c r="H423" s="39"/>
      <c r="I423" s="38"/>
      <c r="J423" s="38"/>
    </row>
    <row r="424" spans="2:10" x14ac:dyDescent="0.35">
      <c r="B424" s="38"/>
      <c r="C424" s="38"/>
      <c r="D424" s="38"/>
      <c r="E424" s="45"/>
      <c r="F424" s="42"/>
      <c r="G424" s="39"/>
      <c r="H424" s="39"/>
      <c r="I424" s="38"/>
      <c r="J424" s="38"/>
    </row>
    <row r="425" spans="2:10" x14ac:dyDescent="0.35">
      <c r="B425" s="38"/>
      <c r="C425" s="38"/>
      <c r="D425" s="38"/>
      <c r="E425" s="45"/>
      <c r="F425" s="42"/>
      <c r="G425" s="39"/>
      <c r="H425" s="39"/>
      <c r="I425" s="38"/>
      <c r="J425" s="38"/>
    </row>
    <row r="426" spans="2:10" x14ac:dyDescent="0.35">
      <c r="B426" s="38"/>
      <c r="C426" s="38"/>
      <c r="D426" s="38"/>
      <c r="E426" s="45"/>
      <c r="F426" s="42"/>
      <c r="G426" s="39"/>
      <c r="H426" s="39"/>
      <c r="I426" s="38"/>
      <c r="J426" s="38"/>
    </row>
    <row r="427" spans="2:10" x14ac:dyDescent="0.35">
      <c r="B427" s="38"/>
      <c r="C427" s="38"/>
      <c r="D427" s="38"/>
      <c r="E427" s="45"/>
      <c r="F427" s="42"/>
      <c r="G427" s="39"/>
      <c r="H427" s="39"/>
      <c r="I427" s="38"/>
      <c r="J427" s="38"/>
    </row>
    <row r="428" spans="2:10" x14ac:dyDescent="0.35">
      <c r="B428" s="38"/>
      <c r="C428" s="38"/>
      <c r="D428" s="38"/>
      <c r="E428" s="45"/>
      <c r="F428" s="42"/>
      <c r="G428" s="39"/>
      <c r="H428" s="39"/>
      <c r="I428" s="38"/>
      <c r="J428" s="38"/>
    </row>
    <row r="429" spans="2:10" x14ac:dyDescent="0.35">
      <c r="B429" s="38"/>
      <c r="C429" s="38"/>
      <c r="D429" s="38"/>
      <c r="E429" s="45"/>
      <c r="F429" s="42"/>
      <c r="G429" s="40"/>
      <c r="H429" s="40"/>
      <c r="I429" s="38"/>
      <c r="J429" s="38"/>
    </row>
    <row r="430" spans="2:10" x14ac:dyDescent="0.35">
      <c r="B430" s="38"/>
      <c r="C430" s="38"/>
      <c r="D430" s="38"/>
      <c r="E430" s="45"/>
      <c r="F430" s="42"/>
      <c r="G430" s="39"/>
      <c r="H430" s="39"/>
      <c r="I430" s="38"/>
      <c r="J430" s="38"/>
    </row>
  </sheetData>
  <sheetProtection formatCells="0" formatColumns="0" formatRows="0" insertRows="0" deleteRows="0" sort="0" autoFilter="0" pivotTables="0"/>
  <autoFilter ref="A3:J174"/>
  <printOptions horizontalCentered="1"/>
  <pageMargins left="0.19685039370078741" right="0.19685039370078741" top="0.59055118110236227" bottom="0.39370078740157483" header="0.31496062992125984" footer="0.31496062992125984"/>
  <pageSetup paperSize="9" scale="62" orientation="landscape" r:id="rId1"/>
  <headerFooter>
    <oddFooter>&amp;C&amp;Z&amp;F</oddFooter>
  </headerFooter>
  <customProperties>
    <customPr name="EpmWorksheetKeyString_GUID" r:id="rId2"/>
  </customProperties>
  <ignoredErrors>
    <ignoredError sqref="F1" unlockedFormula="1"/>
  </ignoredErrors>
  <extLst>
    <ext xmlns:x14="http://schemas.microsoft.com/office/spreadsheetml/2009/9/main" uri="{CCE6A557-97BC-4b89-ADB6-D9C93CAAB3DF}">
      <x14:dataValidations xmlns:xm="http://schemas.microsoft.com/office/excel/2006/main" xWindow="187" yWindow="385" count="1">
        <x14:dataValidation type="list" allowBlank="1" showInputMessage="1" showErrorMessage="1" promptTitle="Nota:" prompt="Seleccionar a Cel·la A4_x000a_Nom Entitat_x000a_(Raó Social)">
          <x14:formula1>
            <xm:f>'2022 Relació Aj BCN+Ens Grup'!$B$2:$B$77</xm:f>
          </x14:formula1>
          <xm:sqref>A4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10"/>
  <sheetViews>
    <sheetView workbookViewId="0">
      <selection activeCell="B13" sqref="B13"/>
    </sheetView>
  </sheetViews>
  <sheetFormatPr defaultRowHeight="14.5" x14ac:dyDescent="0.35"/>
  <cols>
    <col min="1" max="1" width="16.6328125" bestFit="1" customWidth="1"/>
    <col min="2" max="2" width="25.81640625" customWidth="1"/>
    <col min="3" max="3" width="19.6328125" customWidth="1"/>
  </cols>
  <sheetData>
    <row r="1" spans="1:4" x14ac:dyDescent="0.35">
      <c r="A1" s="33" t="s">
        <v>70</v>
      </c>
    </row>
    <row r="2" spans="1:4" x14ac:dyDescent="0.35">
      <c r="A2" s="34" t="s">
        <v>71</v>
      </c>
    </row>
    <row r="3" spans="1:4" x14ac:dyDescent="0.35">
      <c r="A3" s="34" t="s">
        <v>72</v>
      </c>
    </row>
    <row r="5" spans="1:4" s="32" customFormat="1" ht="46.25" customHeight="1" x14ac:dyDescent="0.35">
      <c r="A5" s="31" t="s">
        <v>66</v>
      </c>
      <c r="B5" s="32" t="s">
        <v>73</v>
      </c>
      <c r="C5" s="32" t="s">
        <v>69</v>
      </c>
      <c r="D5"/>
    </row>
    <row r="6" spans="1:4" ht="14.4" x14ac:dyDescent="0.3">
      <c r="A6" s="29" t="s">
        <v>67</v>
      </c>
      <c r="B6" s="41"/>
      <c r="C6" s="30"/>
    </row>
    <row r="7" spans="1:4" ht="14.4" x14ac:dyDescent="0.3">
      <c r="A7" s="29" t="s">
        <v>103</v>
      </c>
      <c r="B7" s="41">
        <v>148</v>
      </c>
      <c r="C7" s="30">
        <v>1073473.3199999998</v>
      </c>
    </row>
    <row r="8" spans="1:4" x14ac:dyDescent="0.35">
      <c r="A8" s="29" t="s">
        <v>137</v>
      </c>
      <c r="B8" s="41">
        <v>20</v>
      </c>
      <c r="C8" s="30">
        <v>32887.550000000003</v>
      </c>
    </row>
    <row r="9" spans="1:4" x14ac:dyDescent="0.35">
      <c r="A9" s="29" t="s">
        <v>295</v>
      </c>
      <c r="B9" s="41">
        <v>3</v>
      </c>
      <c r="C9" s="30">
        <v>52557.56</v>
      </c>
    </row>
    <row r="10" spans="1:4" x14ac:dyDescent="0.35">
      <c r="A10" s="29" t="s">
        <v>68</v>
      </c>
      <c r="B10" s="41">
        <v>171</v>
      </c>
      <c r="C10" s="30">
        <v>1158918.4299999995</v>
      </c>
    </row>
  </sheetData>
  <pageMargins left="0.7" right="0.7" top="0.75" bottom="0.75" header="0.3" footer="0.3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79"/>
  <sheetViews>
    <sheetView zoomScaleNormal="100" workbookViewId="0">
      <pane xSplit="2" ySplit="1" topLeftCell="C2" activePane="bottomRight" state="frozenSplit"/>
      <selection pane="topRight" activeCell="C1" sqref="C1"/>
      <selection pane="bottomLeft" activeCell="A8" sqref="A8"/>
      <selection pane="bottomRight" activeCell="E25" sqref="E25"/>
    </sheetView>
  </sheetViews>
  <sheetFormatPr defaultColWidth="9.08984375" defaultRowHeight="14.5" x14ac:dyDescent="0.35"/>
  <cols>
    <col min="1" max="1" width="5.6328125" style="5" customWidth="1"/>
    <col min="2" max="2" width="59.54296875" style="4" customWidth="1"/>
    <col min="3" max="16384" width="9.08984375" style="4"/>
  </cols>
  <sheetData>
    <row r="1" spans="1:4" s="3" customFormat="1" ht="45" customHeight="1" x14ac:dyDescent="0.35">
      <c r="A1" s="1" t="s">
        <v>9</v>
      </c>
      <c r="B1" s="2" t="s">
        <v>10</v>
      </c>
    </row>
    <row r="2" spans="1:4" x14ac:dyDescent="0.35">
      <c r="A2" s="5">
        <v>1</v>
      </c>
      <c r="B2" s="10" t="s">
        <v>22</v>
      </c>
      <c r="D2" s="3"/>
    </row>
    <row r="3" spans="1:4" x14ac:dyDescent="0.35">
      <c r="A3" s="5">
        <f>A2+1</f>
        <v>2</v>
      </c>
      <c r="B3" s="10" t="s">
        <v>23</v>
      </c>
      <c r="D3" s="3"/>
    </row>
    <row r="4" spans="1:4" x14ac:dyDescent="0.35">
      <c r="A4" s="5">
        <f t="shared" ref="A4:A68" si="0">A3+1</f>
        <v>3</v>
      </c>
      <c r="B4" s="10" t="s">
        <v>24</v>
      </c>
      <c r="D4" s="3"/>
    </row>
    <row r="5" spans="1:4" x14ac:dyDescent="0.35">
      <c r="A5" s="5">
        <f t="shared" si="0"/>
        <v>4</v>
      </c>
      <c r="B5" s="10" t="s">
        <v>25</v>
      </c>
      <c r="D5" s="3"/>
    </row>
    <row r="6" spans="1:4" x14ac:dyDescent="0.35">
      <c r="A6" s="5">
        <f t="shared" si="0"/>
        <v>5</v>
      </c>
      <c r="B6" s="10" t="s">
        <v>98</v>
      </c>
      <c r="D6" s="3"/>
    </row>
    <row r="7" spans="1:4" ht="14.4" x14ac:dyDescent="0.3">
      <c r="A7" s="5">
        <f t="shared" si="0"/>
        <v>6</v>
      </c>
      <c r="B7" s="11" t="s">
        <v>26</v>
      </c>
      <c r="D7" s="3"/>
    </row>
    <row r="8" spans="1:4" ht="14.4" x14ac:dyDescent="0.3">
      <c r="A8" s="5">
        <f t="shared" si="0"/>
        <v>7</v>
      </c>
      <c r="B8" s="6" t="s">
        <v>27</v>
      </c>
      <c r="D8" s="3"/>
    </row>
    <row r="9" spans="1:4" ht="14.4" x14ac:dyDescent="0.3">
      <c r="A9" s="5">
        <f t="shared" si="0"/>
        <v>8</v>
      </c>
      <c r="B9" s="11" t="s">
        <v>28</v>
      </c>
      <c r="D9" s="3"/>
    </row>
    <row r="10" spans="1:4" ht="14.4" x14ac:dyDescent="0.3">
      <c r="A10" s="5">
        <f t="shared" si="0"/>
        <v>9</v>
      </c>
      <c r="B10" s="6" t="s">
        <v>29</v>
      </c>
      <c r="D10" s="3"/>
    </row>
    <row r="11" spans="1:4" x14ac:dyDescent="0.35">
      <c r="A11" s="5">
        <f t="shared" si="0"/>
        <v>10</v>
      </c>
      <c r="B11" s="6" t="s">
        <v>30</v>
      </c>
      <c r="D11" s="3"/>
    </row>
    <row r="12" spans="1:4" ht="14.4" x14ac:dyDescent="0.3">
      <c r="A12" s="5">
        <f t="shared" si="0"/>
        <v>11</v>
      </c>
      <c r="B12" s="11" t="s">
        <v>77</v>
      </c>
      <c r="D12" s="3"/>
    </row>
    <row r="13" spans="1:4" x14ac:dyDescent="0.35">
      <c r="A13" s="5">
        <f t="shared" si="0"/>
        <v>12</v>
      </c>
      <c r="B13" s="10" t="s">
        <v>31</v>
      </c>
      <c r="D13" s="3"/>
    </row>
    <row r="14" spans="1:4" ht="14.4" x14ac:dyDescent="0.3">
      <c r="A14" s="5">
        <f t="shared" si="0"/>
        <v>13</v>
      </c>
      <c r="B14" s="11" t="s">
        <v>32</v>
      </c>
      <c r="D14" s="3"/>
    </row>
    <row r="15" spans="1:4" ht="14.4" x14ac:dyDescent="0.3">
      <c r="A15" s="5">
        <f t="shared" si="0"/>
        <v>14</v>
      </c>
      <c r="B15" s="11" t="s">
        <v>33</v>
      </c>
      <c r="D15" s="3"/>
    </row>
    <row r="16" spans="1:4" x14ac:dyDescent="0.35">
      <c r="A16" s="5">
        <f t="shared" si="0"/>
        <v>15</v>
      </c>
      <c r="B16" s="11" t="s">
        <v>34</v>
      </c>
      <c r="D16" s="3"/>
    </row>
    <row r="17" spans="1:4" ht="14.4" x14ac:dyDescent="0.3">
      <c r="A17" s="5">
        <f t="shared" si="0"/>
        <v>16</v>
      </c>
      <c r="B17" s="11" t="s">
        <v>35</v>
      </c>
      <c r="D17" s="3"/>
    </row>
    <row r="18" spans="1:4" ht="14.4" x14ac:dyDescent="0.3">
      <c r="A18" s="5">
        <f t="shared" si="0"/>
        <v>17</v>
      </c>
      <c r="B18" s="11" t="s">
        <v>36</v>
      </c>
      <c r="D18" s="3"/>
    </row>
    <row r="19" spans="1:4" ht="14.4" x14ac:dyDescent="0.3">
      <c r="A19" s="5">
        <f t="shared" si="0"/>
        <v>18</v>
      </c>
      <c r="B19" s="11" t="s">
        <v>37</v>
      </c>
      <c r="D19" s="3"/>
    </row>
    <row r="20" spans="1:4" x14ac:dyDescent="0.35">
      <c r="A20" s="5">
        <f t="shared" si="0"/>
        <v>19</v>
      </c>
      <c r="B20" s="10" t="s">
        <v>38</v>
      </c>
      <c r="D20" s="3"/>
    </row>
    <row r="21" spans="1:4" ht="14.4" x14ac:dyDescent="0.3">
      <c r="A21" s="5">
        <f t="shared" si="0"/>
        <v>20</v>
      </c>
      <c r="B21" s="10" t="s">
        <v>61</v>
      </c>
      <c r="D21" s="3"/>
    </row>
    <row r="22" spans="1:4" x14ac:dyDescent="0.35">
      <c r="A22" s="5">
        <f t="shared" si="0"/>
        <v>21</v>
      </c>
      <c r="B22" s="10" t="s">
        <v>78</v>
      </c>
      <c r="D22" s="3"/>
    </row>
    <row r="23" spans="1:4" ht="14.4" x14ac:dyDescent="0.3">
      <c r="A23" s="5">
        <f t="shared" si="0"/>
        <v>22</v>
      </c>
      <c r="B23" s="10" t="s">
        <v>39</v>
      </c>
      <c r="D23" s="3"/>
    </row>
    <row r="24" spans="1:4" x14ac:dyDescent="0.35">
      <c r="A24" s="5">
        <f t="shared" si="0"/>
        <v>23</v>
      </c>
      <c r="B24" s="7" t="s">
        <v>40</v>
      </c>
      <c r="D24" s="3"/>
    </row>
    <row r="25" spans="1:4" x14ac:dyDescent="0.35">
      <c r="A25" s="5">
        <f t="shared" si="0"/>
        <v>24</v>
      </c>
      <c r="B25" s="10" t="s">
        <v>41</v>
      </c>
      <c r="D25" s="3"/>
    </row>
    <row r="26" spans="1:4" x14ac:dyDescent="0.35">
      <c r="A26" s="5">
        <f t="shared" si="0"/>
        <v>25</v>
      </c>
      <c r="B26" s="10" t="s">
        <v>42</v>
      </c>
      <c r="D26" s="3"/>
    </row>
    <row r="27" spans="1:4" x14ac:dyDescent="0.35">
      <c r="A27" s="5">
        <f t="shared" si="0"/>
        <v>26</v>
      </c>
      <c r="B27" s="10" t="s">
        <v>43</v>
      </c>
      <c r="D27" s="3"/>
    </row>
    <row r="28" spans="1:4" x14ac:dyDescent="0.35">
      <c r="A28" s="5">
        <f t="shared" si="0"/>
        <v>27</v>
      </c>
      <c r="B28" s="12" t="s">
        <v>44</v>
      </c>
      <c r="D28" s="3"/>
    </row>
    <row r="29" spans="1:4" x14ac:dyDescent="0.35">
      <c r="A29" s="5">
        <f t="shared" si="0"/>
        <v>28</v>
      </c>
      <c r="B29" s="10" t="s">
        <v>80</v>
      </c>
      <c r="D29" s="3"/>
    </row>
    <row r="30" spans="1:4" x14ac:dyDescent="0.35">
      <c r="A30" s="5">
        <f t="shared" si="0"/>
        <v>29</v>
      </c>
      <c r="B30" s="10" t="s">
        <v>45</v>
      </c>
      <c r="D30" s="3"/>
    </row>
    <row r="31" spans="1:4" x14ac:dyDescent="0.35">
      <c r="A31" s="5">
        <f t="shared" si="0"/>
        <v>30</v>
      </c>
      <c r="B31" s="10" t="s">
        <v>46</v>
      </c>
      <c r="D31" s="3"/>
    </row>
    <row r="32" spans="1:4" x14ac:dyDescent="0.35">
      <c r="A32" s="5">
        <f t="shared" si="0"/>
        <v>31</v>
      </c>
      <c r="B32" s="10" t="s">
        <v>79</v>
      </c>
      <c r="D32" s="3"/>
    </row>
    <row r="33" spans="1:4" x14ac:dyDescent="0.35">
      <c r="A33" s="5">
        <f t="shared" si="0"/>
        <v>32</v>
      </c>
      <c r="B33" s="10" t="s">
        <v>47</v>
      </c>
      <c r="D33" s="3"/>
    </row>
    <row r="34" spans="1:4" x14ac:dyDescent="0.35">
      <c r="A34" s="5">
        <f t="shared" si="0"/>
        <v>33</v>
      </c>
      <c r="B34" s="10" t="s">
        <v>48</v>
      </c>
      <c r="D34" s="3"/>
    </row>
    <row r="35" spans="1:4" x14ac:dyDescent="0.35">
      <c r="A35" s="5">
        <f t="shared" si="0"/>
        <v>34</v>
      </c>
      <c r="B35" s="10" t="s">
        <v>49</v>
      </c>
      <c r="D35" s="3"/>
    </row>
    <row r="36" spans="1:4" x14ac:dyDescent="0.35">
      <c r="A36" s="5">
        <f t="shared" si="0"/>
        <v>35</v>
      </c>
      <c r="B36" s="10" t="s">
        <v>50</v>
      </c>
      <c r="D36" s="3"/>
    </row>
    <row r="37" spans="1:4" x14ac:dyDescent="0.35">
      <c r="A37" s="5">
        <f t="shared" si="0"/>
        <v>36</v>
      </c>
      <c r="B37" s="10" t="s">
        <v>51</v>
      </c>
      <c r="D37" s="3"/>
    </row>
    <row r="38" spans="1:4" x14ac:dyDescent="0.35">
      <c r="A38" s="5">
        <f t="shared" si="0"/>
        <v>37</v>
      </c>
      <c r="B38" s="10" t="s">
        <v>52</v>
      </c>
      <c r="D38" s="3"/>
    </row>
    <row r="39" spans="1:4" x14ac:dyDescent="0.35">
      <c r="A39" s="5">
        <f t="shared" si="0"/>
        <v>38</v>
      </c>
      <c r="B39" s="10" t="s">
        <v>53</v>
      </c>
      <c r="D39" s="3"/>
    </row>
    <row r="40" spans="1:4" x14ac:dyDescent="0.35">
      <c r="A40" s="5">
        <f t="shared" si="0"/>
        <v>39</v>
      </c>
      <c r="B40" s="7" t="s">
        <v>54</v>
      </c>
      <c r="D40" s="3"/>
    </row>
    <row r="41" spans="1:4" s="5" customFormat="1" x14ac:dyDescent="0.35">
      <c r="A41" s="5">
        <f t="shared" si="0"/>
        <v>40</v>
      </c>
      <c r="B41" s="10" t="s">
        <v>55</v>
      </c>
      <c r="D41" s="3"/>
    </row>
    <row r="42" spans="1:4" x14ac:dyDescent="0.35">
      <c r="A42" s="5">
        <f t="shared" si="0"/>
        <v>41</v>
      </c>
      <c r="B42" s="10" t="s">
        <v>56</v>
      </c>
      <c r="D42" s="3"/>
    </row>
    <row r="43" spans="1:4" x14ac:dyDescent="0.35">
      <c r="A43" s="5">
        <f t="shared" si="0"/>
        <v>42</v>
      </c>
      <c r="B43" s="10" t="s">
        <v>57</v>
      </c>
      <c r="D43" s="3"/>
    </row>
    <row r="44" spans="1:4" x14ac:dyDescent="0.35">
      <c r="A44" s="5">
        <f t="shared" si="0"/>
        <v>43</v>
      </c>
      <c r="B44" s="10" t="s">
        <v>58</v>
      </c>
      <c r="D44" s="3"/>
    </row>
    <row r="45" spans="1:4" x14ac:dyDescent="0.35">
      <c r="A45" s="5">
        <f t="shared" si="0"/>
        <v>44</v>
      </c>
      <c r="B45" s="6" t="s">
        <v>59</v>
      </c>
      <c r="D45" s="3"/>
    </row>
    <row r="46" spans="1:4" x14ac:dyDescent="0.35">
      <c r="A46" s="5">
        <f t="shared" si="0"/>
        <v>45</v>
      </c>
      <c r="B46" s="6" t="s">
        <v>76</v>
      </c>
      <c r="D46" s="3"/>
    </row>
    <row r="47" spans="1:4" x14ac:dyDescent="0.35">
      <c r="A47" s="5">
        <f t="shared" si="0"/>
        <v>46</v>
      </c>
      <c r="B47" s="10" t="s">
        <v>75</v>
      </c>
      <c r="D47" s="3"/>
    </row>
    <row r="48" spans="1:4" x14ac:dyDescent="0.35">
      <c r="A48" s="5">
        <f t="shared" si="0"/>
        <v>47</v>
      </c>
      <c r="B48" s="11" t="s">
        <v>74</v>
      </c>
      <c r="D48" s="3"/>
    </row>
    <row r="49" spans="1:6" x14ac:dyDescent="0.35">
      <c r="A49" s="5">
        <f t="shared" si="0"/>
        <v>48</v>
      </c>
      <c r="B49" s="10" t="s">
        <v>60</v>
      </c>
      <c r="D49" s="3"/>
      <c r="F49" s="44"/>
    </row>
    <row r="50" spans="1:6" x14ac:dyDescent="0.35">
      <c r="A50" s="5">
        <f t="shared" si="0"/>
        <v>49</v>
      </c>
      <c r="B50" s="10" t="s">
        <v>62</v>
      </c>
      <c r="F50" s="8"/>
    </row>
    <row r="51" spans="1:6" x14ac:dyDescent="0.35">
      <c r="A51" s="13">
        <f t="shared" si="0"/>
        <v>50</v>
      </c>
      <c r="B51" s="8" t="s">
        <v>12</v>
      </c>
      <c r="F51" s="8"/>
    </row>
    <row r="52" spans="1:6" x14ac:dyDescent="0.35">
      <c r="A52" s="13">
        <f t="shared" si="0"/>
        <v>51</v>
      </c>
      <c r="B52" s="8" t="s">
        <v>13</v>
      </c>
      <c r="F52" s="8"/>
    </row>
    <row r="53" spans="1:6" x14ac:dyDescent="0.35">
      <c r="A53" s="13">
        <f t="shared" si="0"/>
        <v>52</v>
      </c>
      <c r="B53" s="8" t="s">
        <v>14</v>
      </c>
      <c r="F53" s="8"/>
    </row>
    <row r="54" spans="1:6" x14ac:dyDescent="0.35">
      <c r="A54" s="13">
        <f t="shared" si="0"/>
        <v>53</v>
      </c>
      <c r="B54" s="8" t="s">
        <v>15</v>
      </c>
      <c r="F54" s="8"/>
    </row>
    <row r="55" spans="1:6" x14ac:dyDescent="0.35">
      <c r="A55" s="13">
        <f t="shared" si="0"/>
        <v>54</v>
      </c>
      <c r="B55" s="8" t="s">
        <v>16</v>
      </c>
      <c r="F55" s="8"/>
    </row>
    <row r="56" spans="1:6" x14ac:dyDescent="0.35">
      <c r="A56" s="13">
        <f t="shared" si="0"/>
        <v>55</v>
      </c>
      <c r="B56" s="8" t="s">
        <v>17</v>
      </c>
      <c r="F56" s="8"/>
    </row>
    <row r="57" spans="1:6" x14ac:dyDescent="0.35">
      <c r="A57" s="13">
        <f t="shared" si="0"/>
        <v>56</v>
      </c>
      <c r="B57" s="8" t="s">
        <v>18</v>
      </c>
      <c r="F57" s="8"/>
    </row>
    <row r="58" spans="1:6" x14ac:dyDescent="0.35">
      <c r="A58" s="13">
        <f t="shared" si="0"/>
        <v>57</v>
      </c>
      <c r="B58" s="8" t="s">
        <v>19</v>
      </c>
      <c r="F58" s="8"/>
    </row>
    <row r="59" spans="1:6" x14ac:dyDescent="0.35">
      <c r="A59" s="13">
        <f t="shared" si="0"/>
        <v>58</v>
      </c>
      <c r="B59" s="8" t="s">
        <v>20</v>
      </c>
      <c r="F59" s="8"/>
    </row>
    <row r="60" spans="1:6" x14ac:dyDescent="0.35">
      <c r="A60" s="13">
        <f t="shared" si="0"/>
        <v>59</v>
      </c>
      <c r="B60" s="8" t="s">
        <v>21</v>
      </c>
      <c r="F60" s="16"/>
    </row>
    <row r="61" spans="1:6" x14ac:dyDescent="0.35">
      <c r="A61" s="13">
        <f t="shared" si="0"/>
        <v>60</v>
      </c>
      <c r="B61" s="16" t="s">
        <v>81</v>
      </c>
      <c r="F61" s="8"/>
    </row>
    <row r="62" spans="1:6" x14ac:dyDescent="0.35">
      <c r="A62" s="13">
        <f t="shared" si="0"/>
        <v>61</v>
      </c>
      <c r="B62" s="8" t="s">
        <v>82</v>
      </c>
      <c r="F62" s="16"/>
    </row>
    <row r="63" spans="1:6" x14ac:dyDescent="0.35">
      <c r="A63" s="13">
        <f t="shared" si="0"/>
        <v>62</v>
      </c>
      <c r="B63" s="16" t="s">
        <v>83</v>
      </c>
      <c r="F63" s="8"/>
    </row>
    <row r="64" spans="1:6" x14ac:dyDescent="0.35">
      <c r="A64" s="13">
        <f t="shared" si="0"/>
        <v>63</v>
      </c>
      <c r="B64" s="8" t="s">
        <v>84</v>
      </c>
      <c r="F64" s="16"/>
    </row>
    <row r="65" spans="1:6" x14ac:dyDescent="0.35">
      <c r="A65" s="13">
        <f t="shared" si="0"/>
        <v>64</v>
      </c>
      <c r="B65" s="16" t="s">
        <v>85</v>
      </c>
      <c r="F65" s="8"/>
    </row>
    <row r="66" spans="1:6" x14ac:dyDescent="0.35">
      <c r="A66" s="13">
        <f t="shared" si="0"/>
        <v>65</v>
      </c>
      <c r="B66" s="8" t="s">
        <v>86</v>
      </c>
      <c r="F66" s="16"/>
    </row>
    <row r="67" spans="1:6" x14ac:dyDescent="0.35">
      <c r="A67" s="13">
        <f t="shared" si="0"/>
        <v>66</v>
      </c>
      <c r="B67" s="16" t="s">
        <v>87</v>
      </c>
      <c r="F67" s="16"/>
    </row>
    <row r="68" spans="1:6" x14ac:dyDescent="0.35">
      <c r="A68" s="13">
        <f t="shared" si="0"/>
        <v>67</v>
      </c>
      <c r="B68" s="16" t="s">
        <v>88</v>
      </c>
      <c r="F68" s="8"/>
    </row>
    <row r="69" spans="1:6" x14ac:dyDescent="0.35">
      <c r="A69" s="13">
        <f t="shared" ref="A69:A77" si="1">A68+1</f>
        <v>68</v>
      </c>
      <c r="B69" s="8" t="s">
        <v>89</v>
      </c>
      <c r="F69" s="8"/>
    </row>
    <row r="70" spans="1:6" x14ac:dyDescent="0.35">
      <c r="A70" s="13">
        <f t="shared" si="1"/>
        <v>69</v>
      </c>
      <c r="B70" s="8" t="s">
        <v>90</v>
      </c>
      <c r="F70" s="8"/>
    </row>
    <row r="71" spans="1:6" x14ac:dyDescent="0.35">
      <c r="A71" s="13">
        <f t="shared" si="1"/>
        <v>70</v>
      </c>
      <c r="B71" s="8" t="s">
        <v>91</v>
      </c>
      <c r="F71" s="8"/>
    </row>
    <row r="72" spans="1:6" x14ac:dyDescent="0.35">
      <c r="A72" s="13">
        <f t="shared" si="1"/>
        <v>71</v>
      </c>
      <c r="B72" s="8" t="s">
        <v>92</v>
      </c>
      <c r="F72" s="16"/>
    </row>
    <row r="73" spans="1:6" x14ac:dyDescent="0.35">
      <c r="A73" s="13">
        <f t="shared" si="1"/>
        <v>72</v>
      </c>
      <c r="B73" s="16" t="s">
        <v>93</v>
      </c>
      <c r="F73" s="8"/>
    </row>
    <row r="74" spans="1:6" x14ac:dyDescent="0.35">
      <c r="A74" s="13">
        <f t="shared" si="1"/>
        <v>73</v>
      </c>
      <c r="B74" s="8" t="s">
        <v>94</v>
      </c>
      <c r="F74" s="8"/>
    </row>
    <row r="75" spans="1:6" x14ac:dyDescent="0.35">
      <c r="A75" s="13">
        <f t="shared" si="1"/>
        <v>74</v>
      </c>
      <c r="B75" s="8" t="s">
        <v>95</v>
      </c>
      <c r="F75" s="8"/>
    </row>
    <row r="76" spans="1:6" x14ac:dyDescent="0.35">
      <c r="A76" s="13">
        <f t="shared" si="1"/>
        <v>75</v>
      </c>
      <c r="B76" s="8" t="s">
        <v>96</v>
      </c>
      <c r="F76" s="16"/>
    </row>
    <row r="77" spans="1:6" x14ac:dyDescent="0.35">
      <c r="A77" s="13">
        <f t="shared" si="1"/>
        <v>76</v>
      </c>
      <c r="B77" s="16" t="s">
        <v>97</v>
      </c>
    </row>
    <row r="79" spans="1:6" x14ac:dyDescent="0.35">
      <c r="B79" s="9" t="s">
        <v>11</v>
      </c>
    </row>
  </sheetData>
  <autoFilter ref="A1:B67"/>
  <hyperlinks>
    <hyperlink ref="B79" r:id="rId1"/>
  </hyperlinks>
  <printOptions horizontalCentered="1"/>
  <pageMargins left="0.19685039370078741" right="0.19685039370078741" top="0.74803149606299213" bottom="0.74803149606299213" header="0.31496062992125984" footer="0.31496062992125984"/>
  <pageSetup paperSize="8" orientation="portrait" r:id="rId2"/>
  <customProperties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1</vt:i4>
      </vt:variant>
    </vt:vector>
  </HeadingPairs>
  <TitlesOfParts>
    <vt:vector size="4" baseType="lpstr">
      <vt:lpstr>Contractes Menors 2022-TR1</vt:lpstr>
      <vt:lpstr>Taula Dinàmica-Resum x TipusCte</vt:lpstr>
      <vt:lpstr>2022 Relació Aj BCN+Ens Grup</vt:lpstr>
      <vt:lpstr>'2022 Relació Aj BCN+Ens Grup'!Àrea_d'impressió</vt:lpstr>
    </vt:vector>
  </TitlesOfParts>
  <Company>HP CDS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DBarea</dc:creator>
  <cp:lastModifiedBy>Ajuntament de Barcelona</cp:lastModifiedBy>
  <cp:lastPrinted>2019-02-12T12:54:26Z</cp:lastPrinted>
  <dcterms:created xsi:type="dcterms:W3CDTF">2018-05-21T13:25:18Z</dcterms:created>
  <dcterms:modified xsi:type="dcterms:W3CDTF">2022-07-26T10:58:06Z</dcterms:modified>
</cp:coreProperties>
</file>