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ir_Comunicacio\Estratègia, gestió i execució\COMANDES, FACTURES I CONTRACTES 2022\CONTRACTES\CONCURS IMPRESSIÓ TRÍPTICS Nou Barris\"/>
    </mc:Choice>
  </mc:AlternateContent>
  <xr:revisionPtr revIDLastSave="0" documentId="13_ncr:1_{DDD9E5A0-77DA-4D53-8149-D69096AF73D5}" xr6:coauthVersionLast="47" xr6:coauthVersionMax="47" xr10:uidLastSave="{00000000-0000-0000-0000-000000000000}"/>
  <bookViews>
    <workbookView xWindow="-28920" yWindow="-2730" windowWidth="29040" windowHeight="15840" xr2:uid="{A895A80A-0971-45F1-938B-CBDC288A5479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E72" i="1"/>
</calcChain>
</file>

<file path=xl/sharedStrings.xml><?xml version="1.0" encoding="utf-8"?>
<sst xmlns="http://schemas.openxmlformats.org/spreadsheetml/2006/main" count="255" uniqueCount="191">
  <si>
    <t>Associació Comerciants FabraCentre</t>
  </si>
  <si>
    <t>Associació Comerciants Entorn Virrei</t>
  </si>
  <si>
    <t>Associació Comerciants Valldaura</t>
  </si>
  <si>
    <t>Assoc. Comerciants La Rambleta</t>
  </si>
  <si>
    <t>Assoc. Comerciants Zona Nord</t>
  </si>
  <si>
    <t>AAVV Porta</t>
  </si>
  <si>
    <t>AAVV Prosperitat</t>
  </si>
  <si>
    <t>AAVV Can Peguera</t>
  </si>
  <si>
    <t>AAVV Canyelles</t>
  </si>
  <si>
    <t>AAVV Roquetes</t>
  </si>
  <si>
    <t>AAVV Verdun</t>
  </si>
  <si>
    <t>AVV Trinitat Nova</t>
  </si>
  <si>
    <t>AVV Ciutat Meridiana</t>
  </si>
  <si>
    <t>AVV Torre Baró</t>
  </si>
  <si>
    <t>Fundació Pare Manel</t>
  </si>
  <si>
    <t>08042</t>
  </si>
  <si>
    <t>08033</t>
  </si>
  <si>
    <t>CP</t>
  </si>
  <si>
    <t>Telèfon</t>
  </si>
  <si>
    <t>Adreça</t>
  </si>
  <si>
    <t>Entitat</t>
  </si>
  <si>
    <t>Passeig de Fabra i Puig, 159</t>
  </si>
  <si>
    <t>08016</t>
  </si>
  <si>
    <t>636 20 05 38</t>
  </si>
  <si>
    <t>Carrer del Pare Rodés, 51</t>
  </si>
  <si>
    <t>606 20 43 55</t>
  </si>
  <si>
    <t>Passeig Valldaura, 237</t>
  </si>
  <si>
    <t>637 41 33 47</t>
  </si>
  <si>
    <t>619 87 42 72</t>
  </si>
  <si>
    <t>Carrer Vallcivera, 30</t>
  </si>
  <si>
    <t>93 359 30 29</t>
  </si>
  <si>
    <t>Carre d'Aneto, 38-40</t>
  </si>
  <si>
    <t>08031</t>
  </si>
  <si>
    <t>Carrer de la Fosca, 10</t>
  </si>
  <si>
    <t>93 354 06 26</t>
  </si>
  <si>
    <t>Carrer de la Cantera, 59</t>
  </si>
  <si>
    <t>93 359 65 72</t>
  </si>
  <si>
    <t>662 59 48 87</t>
  </si>
  <si>
    <t>Carrer de l'Estudiant, 26</t>
  </si>
  <si>
    <t>Carrer de Baltasar Gracián, 24</t>
  </si>
  <si>
    <t>93 276 30 15</t>
  </si>
  <si>
    <t>AAVV Torre llobeta i Vilapicina</t>
  </si>
  <si>
    <t>Carrer de Santa Fe, 5</t>
  </si>
  <si>
    <t>93 126 94 18</t>
  </si>
  <si>
    <t>AAVV La Guineueta</t>
  </si>
  <si>
    <t>Rambla del Caçador, 1</t>
  </si>
  <si>
    <t>93 428 46 23</t>
  </si>
  <si>
    <t>AAVV Turó de la Peira</t>
  </si>
  <si>
    <t>93 407 21 70</t>
  </si>
  <si>
    <t>Passeig Peira, 37</t>
  </si>
  <si>
    <t>Carrer Vila-seca, 1 Porta D</t>
  </si>
  <si>
    <t>93 357 13 33</t>
  </si>
  <si>
    <t>Carrer de Federico García Lorca, 27</t>
  </si>
  <si>
    <t>93 427 66 11</t>
  </si>
  <si>
    <t>Carrer de Robert Robert,2</t>
  </si>
  <si>
    <t>93 276 02 30</t>
  </si>
  <si>
    <t>Carrer de la Pedrosa, 21</t>
  </si>
  <si>
    <t>93 353 88 44</t>
  </si>
  <si>
    <t>Avinguda Rasos de peguera, 210</t>
  </si>
  <si>
    <t>93 276 30 94</t>
  </si>
  <si>
    <t>Avinguda Escolapi Càncer, 39</t>
  </si>
  <si>
    <t>93 353 02 78</t>
  </si>
  <si>
    <t>Coordinadora d'AAVV i Entitats de Nou Barris</t>
  </si>
  <si>
    <t>93 353 86 44</t>
  </si>
  <si>
    <t>Ateneu la Bòbila</t>
  </si>
  <si>
    <t>Carrer de l'Estudiant, 1</t>
  </si>
  <si>
    <t>93 354 05 70</t>
  </si>
  <si>
    <t>Via Favència, 244, Esc.A</t>
  </si>
  <si>
    <t>93 276 17 66</t>
  </si>
  <si>
    <t>93 359 55 76</t>
  </si>
  <si>
    <t>Carrer Pedraforca, 2,6</t>
  </si>
  <si>
    <t>ATENEU DE FABRICACIÓ CIUTAT MERIDIANA</t>
  </si>
  <si>
    <t>ATENEU POPULAR NOU BARRIS</t>
  </si>
  <si>
    <t xml:space="preserve">08033 </t>
  </si>
  <si>
    <t>932695156</t>
  </si>
  <si>
    <t>Avinguda Rasos de Peguera, 25</t>
  </si>
  <si>
    <t>Carrer de Portlligat, 11-15</t>
  </si>
  <si>
    <t>BIB. NOU BARRIS</t>
  </si>
  <si>
    <t>BIB. VILAPICINA I LA TORRE LLOBETA</t>
  </si>
  <si>
    <t>BIB. ZONA NORD</t>
  </si>
  <si>
    <t>Via Favència, 288 B</t>
  </si>
  <si>
    <t>Ronda Guineueta Vella, de la 34</t>
  </si>
  <si>
    <t>Plaça Major de Nou Barris, 2</t>
  </si>
  <si>
    <t>Plaça Carmen Laforet, de 11</t>
  </si>
  <si>
    <t>Carrer Vallcivera, 3 bis</t>
  </si>
  <si>
    <t>CASAL DE BARRI PROSPERITAT</t>
  </si>
  <si>
    <t>Plaça Angel Pestaña, s/n</t>
  </si>
  <si>
    <t>OAC DE ZONA NORD</t>
  </si>
  <si>
    <t>Carrer de l'Escolapi Càncer, 5-7</t>
  </si>
  <si>
    <t>93 276 99 58</t>
  </si>
  <si>
    <t>CENTRE CIVIC CAN BASTÉ</t>
  </si>
  <si>
    <t>CENTRE CIVIC MATAS I RAMIS</t>
  </si>
  <si>
    <t>CENTRE CÍVIC TORRE LLOBETA</t>
  </si>
  <si>
    <t>CENTRE CÍVIC ZONA NORD</t>
  </si>
  <si>
    <t>Passeig de Fabra i Puig, 274-276</t>
  </si>
  <si>
    <t>Carrer de Feliu i Codina, 20</t>
  </si>
  <si>
    <t>Carrer de Santa Fe, 2 bis</t>
  </si>
  <si>
    <t xml:space="preserve">Carrer de Vallcivera, 14 </t>
  </si>
  <si>
    <t>Carrer de Romani, 6</t>
  </si>
  <si>
    <t>Fundació Els Tres Turons</t>
  </si>
  <si>
    <t>Carrer del Pintor Casas, 22, baixos</t>
  </si>
  <si>
    <t>Associació Comerciants Eix Nou Barris/ Nou Barris Centre Comerç</t>
  </si>
  <si>
    <t>Carrer de Felip II, 271</t>
  </si>
  <si>
    <t>611052609</t>
  </si>
  <si>
    <t>Parc Tecnològic</t>
  </si>
  <si>
    <t>Nou Barris Activa</t>
  </si>
  <si>
    <t>Carrer de Vilalba dels Arcs, 39-41</t>
  </si>
  <si>
    <t>Carrer de Marie Curie 8- 14</t>
  </si>
  <si>
    <t>CENTRE CULTURAL TON I GUIDA</t>
  </si>
  <si>
    <t>Unitats cartells</t>
  </si>
  <si>
    <t>Carrer de Pablo Iglesias, 99</t>
  </si>
  <si>
    <t>Assoc. Comerç Roquetes</t>
  </si>
  <si>
    <t>Carrer Argullós, 90B</t>
  </si>
  <si>
    <t>Carrer de la Llacuna, 162</t>
  </si>
  <si>
    <t>AFA Madrid</t>
  </si>
  <si>
    <t>Deià 28-38</t>
  </si>
  <si>
    <t>AFA Prosperitat</t>
  </si>
  <si>
    <t>Joaquim Valls 82</t>
  </si>
  <si>
    <t>CFA Canyelles</t>
  </si>
  <si>
    <t>Juan Ramon Jiménez,14 (damunt escola infantil)</t>
  </si>
  <si>
    <t>CFA Freire</t>
  </si>
  <si>
    <t>CRP NOU BARRIS</t>
  </si>
  <si>
    <t>Nil, 27-29, 1a</t>
  </si>
  <si>
    <t>CSS Ciutat Meridiana-Torre Baró-Vallbona (Zona Nord)</t>
  </si>
  <si>
    <t>Rasos de Peguera, 25</t>
  </si>
  <si>
    <t>93 256 57 20</t>
  </si>
  <si>
    <t>CSS Guineueta-Verdun-Prosperitat (Zona Centre Baixa-Pau Casals)</t>
  </si>
  <si>
    <t>Enric Casanovas, 73-77</t>
  </si>
  <si>
    <t>93 256 35 55</t>
  </si>
  <si>
    <t>CSS Horta</t>
  </si>
  <si>
    <t>Santes Creus, 8</t>
  </si>
  <si>
    <t>93 358 81 00</t>
  </si>
  <si>
    <t>CSS Porta-Vilapicina i Torrellobeta (Zona Sud-Maragall)</t>
  </si>
  <si>
    <t>Selva, 57</t>
  </si>
  <si>
    <t>93256 51 60</t>
  </si>
  <si>
    <t>CSS Roquetes-Trinitat Nova-Canyelles (Zona Centre Alta)</t>
  </si>
  <si>
    <t>Vidal i Guasch, 77-79</t>
  </si>
  <si>
    <t xml:space="preserve">936 19 73 11 </t>
  </si>
  <si>
    <t>CSS Turó de la Peira-Can Peguera</t>
  </si>
  <si>
    <t>Selva, 61</t>
  </si>
  <si>
    <t>93 256 49 71</t>
  </si>
  <si>
    <t>OTG GUINEUETA</t>
  </si>
  <si>
    <t>Valldaura, 202-204</t>
  </si>
  <si>
    <t>08018</t>
  </si>
  <si>
    <t>9B Acull</t>
  </si>
  <si>
    <t>Via Favència, 288 A</t>
  </si>
  <si>
    <t>932768996</t>
  </si>
  <si>
    <t>ASENDI-Discapacitats</t>
  </si>
  <si>
    <t>Ateneu 3 voltes Rebel</t>
  </si>
  <si>
    <t>638.49.57.07 </t>
  </si>
  <si>
    <t>609.52.22.95</t>
  </si>
  <si>
    <t>carrer de Piferrer, 94-100,</t>
  </si>
  <si>
    <t>Passeig d'Urrutia, 125</t>
  </si>
  <si>
    <t>CASAL BARRI SOM LA PERA</t>
  </si>
  <si>
    <t>Casal de Barri Torre Baró</t>
  </si>
  <si>
    <t>carrer Garbí, 3</t>
  </si>
  <si>
    <t>Avda Escolapi Càncer, 5</t>
  </si>
  <si>
    <t>677 40 81 54</t>
  </si>
  <si>
    <t>933 53 03 58</t>
  </si>
  <si>
    <t>INSTITUT TECNOLÒGIC BARCELONA</t>
  </si>
  <si>
    <t>LA COSA NOSTRA</t>
  </si>
  <si>
    <t>carrer Aiguablava, 121</t>
  </si>
  <si>
    <t>carrer de Biure, 1</t>
  </si>
  <si>
    <t>OAC DE NOU BARRIS</t>
  </si>
  <si>
    <t>Plaça Major de Nou Barris,1</t>
  </si>
  <si>
    <t>934 02 70 00</t>
  </si>
  <si>
    <t>Oficina Pla de  Barris</t>
  </si>
  <si>
    <t>Avda Escolapi Càncer, 4-6</t>
  </si>
  <si>
    <t>PLA COMUNITARI CAN PEGUERA</t>
  </si>
  <si>
    <t>Pla Comunitari Ciutat Meridiana</t>
  </si>
  <si>
    <t>Pla Comunitari Trinitat Nova</t>
  </si>
  <si>
    <t>Pla Comunitari Verdum</t>
  </si>
  <si>
    <t>Servei Educatiu Nou Barris</t>
  </si>
  <si>
    <t xml:space="preserve">carrer Vila-seca nº1-D         </t>
  </si>
  <si>
    <t>carrer Pedraforca 2-6</t>
  </si>
  <si>
    <t>carrer Pedrosa, 21</t>
  </si>
  <si>
    <t>carrer  Luz Casanova, 8</t>
  </si>
  <si>
    <t>Carrer de Nil, 27-29, 1a</t>
  </si>
  <si>
    <t>685389313 /605544799</t>
  </si>
  <si>
    <t>665364607 - 933598844</t>
  </si>
  <si>
    <t>93 359 22 96</t>
  </si>
  <si>
    <t>Xarxa Ambiental</t>
  </si>
  <si>
    <t>Ctra.  Alta de les Roquetes, 156,</t>
  </si>
  <si>
    <t xml:space="preserve">Via Favència, 254 </t>
  </si>
  <si>
    <t>BIBLIOTECA LES ROQUETES</t>
  </si>
  <si>
    <t>BIBLIOTECA CANYELLES</t>
  </si>
  <si>
    <t>Assoc. Comerç Turó de la Peira</t>
  </si>
  <si>
    <t>Assoc. del Comerç i les Empreses Trinitat Nova</t>
  </si>
  <si>
    <t>Centre Cruïlla</t>
  </si>
  <si>
    <t>Barcelona Activa - Seu central</t>
  </si>
  <si>
    <t>=(14500*0,21)+14500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</si>
</sst>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vertical="center" wrapText="1"/>
    </xf>
    <xf numFmtId="49" fontId="8" fillId="0" borderId="2" xfId="2" applyNumberFormat="1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center"/>
    </xf>
    <xf numFmtId="0" fontId="8" fillId="0" borderId="6" xfId="2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vertical="center" wrapText="1"/>
    </xf>
    <xf numFmtId="49" fontId="5" fillId="0" borderId="3" xfId="0" quotePrefix="1" applyNumberFormat="1" applyFont="1" applyFill="1" applyBorder="1"/>
    <xf numFmtId="0" fontId="8" fillId="0" borderId="8" xfId="2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49" fontId="1" fillId="0" borderId="9" xfId="0" applyNumberFormat="1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/>
    <xf numFmtId="49" fontId="0" fillId="0" borderId="0" xfId="0" applyNumberFormat="1" applyFill="1"/>
    <xf numFmtId="0" fontId="7" fillId="0" borderId="15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right" vertical="center" wrapText="1"/>
    </xf>
    <xf numFmtId="49" fontId="1" fillId="0" borderId="8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/>
    </xf>
    <xf numFmtId="49" fontId="1" fillId="0" borderId="8" xfId="0" applyNumberFormat="1" applyFont="1" applyFill="1" applyBorder="1" applyAlignment="1">
      <alignment horizontal="right" vertical="center" wrapText="1"/>
    </xf>
    <xf numFmtId="49" fontId="1" fillId="0" borderId="5" xfId="0" applyNumberFormat="1" applyFont="1" applyFill="1" applyBorder="1" applyAlignment="1">
      <alignment horizontal="right" vertical="center" wrapText="1"/>
    </xf>
    <xf numFmtId="49" fontId="1" fillId="0" borderId="11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Alignment="1">
      <alignment horizontal="right" wrapText="1"/>
    </xf>
    <xf numFmtId="49" fontId="0" fillId="0" borderId="0" xfId="0" applyNumberFormat="1" applyAlignment="1">
      <alignment horizontal="right" wrapText="1"/>
    </xf>
  </cellXfs>
  <cellStyles count="3">
    <cellStyle name="Normal" xfId="0" builtinId="0"/>
    <cellStyle name="Normal 2" xfId="1" xr:uid="{DDE46999-03E0-432C-9A77-8A9374F0EADD}"/>
    <cellStyle name="Normal 6" xfId="2" xr:uid="{367AA959-2EC2-439F-B482-972360347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A9619-CE25-462C-96F3-4C676E5694B7}">
  <dimension ref="A1:ID77"/>
  <sheetViews>
    <sheetView tabSelected="1" topLeftCell="A45" workbookViewId="0">
      <selection activeCell="G78" sqref="G78"/>
    </sheetView>
  </sheetViews>
  <sheetFormatPr defaultRowHeight="15" x14ac:dyDescent="0.25"/>
  <cols>
    <col min="1" max="1" width="59.85546875" style="2" customWidth="1"/>
    <col min="2" max="2" width="30.85546875" customWidth="1"/>
    <col min="3" max="3" width="9" style="1" customWidth="1"/>
    <col min="4" max="4" width="14" style="53" customWidth="1"/>
    <col min="5" max="5" width="9" style="6"/>
  </cols>
  <sheetData>
    <row r="1" spans="1:5" ht="30.75" thickBot="1" x14ac:dyDescent="0.3">
      <c r="A1" s="3" t="s">
        <v>20</v>
      </c>
      <c r="B1" s="4" t="s">
        <v>19</v>
      </c>
      <c r="C1" s="5" t="s">
        <v>17</v>
      </c>
      <c r="D1" s="45" t="s">
        <v>18</v>
      </c>
      <c r="E1" s="9" t="s">
        <v>109</v>
      </c>
    </row>
    <row r="2" spans="1:5" ht="15.75" customHeight="1" thickBot="1" x14ac:dyDescent="0.3">
      <c r="A2" s="10" t="s">
        <v>166</v>
      </c>
      <c r="B2" s="11" t="s">
        <v>167</v>
      </c>
      <c r="C2" s="12" t="s">
        <v>16</v>
      </c>
      <c r="D2" s="46"/>
      <c r="E2" s="13">
        <v>2</v>
      </c>
    </row>
    <row r="3" spans="1:5" ht="15.75" thickBot="1" x14ac:dyDescent="0.3">
      <c r="A3" s="10" t="s">
        <v>154</v>
      </c>
      <c r="B3" s="11" t="s">
        <v>156</v>
      </c>
      <c r="C3" s="12" t="s">
        <v>16</v>
      </c>
      <c r="D3" s="46" t="s">
        <v>158</v>
      </c>
      <c r="E3" s="13">
        <v>2</v>
      </c>
    </row>
    <row r="4" spans="1:5" ht="15" customHeight="1" thickBot="1" x14ac:dyDescent="0.3">
      <c r="A4" s="10" t="s">
        <v>13</v>
      </c>
      <c r="B4" s="14" t="s">
        <v>60</v>
      </c>
      <c r="C4" s="12" t="s">
        <v>16</v>
      </c>
      <c r="D4" s="47" t="s">
        <v>61</v>
      </c>
      <c r="E4" s="13">
        <v>2</v>
      </c>
    </row>
    <row r="5" spans="1:5" ht="15" customHeight="1" thickBot="1" x14ac:dyDescent="0.3">
      <c r="A5" s="10" t="s">
        <v>12</v>
      </c>
      <c r="B5" s="14" t="s">
        <v>58</v>
      </c>
      <c r="C5" s="12" t="s">
        <v>16</v>
      </c>
      <c r="D5" s="47" t="s">
        <v>59</v>
      </c>
      <c r="E5" s="13">
        <v>2</v>
      </c>
    </row>
    <row r="6" spans="1:5" ht="15" customHeight="1" thickBot="1" x14ac:dyDescent="0.3">
      <c r="A6" s="10" t="s">
        <v>71</v>
      </c>
      <c r="B6" s="10" t="s">
        <v>75</v>
      </c>
      <c r="C6" s="15" t="s">
        <v>73</v>
      </c>
      <c r="D6" s="47" t="s">
        <v>74</v>
      </c>
      <c r="E6" s="13">
        <v>2</v>
      </c>
    </row>
    <row r="7" spans="1:5" ht="15" customHeight="1" thickBot="1" x14ac:dyDescent="0.3">
      <c r="A7" s="10" t="s">
        <v>186</v>
      </c>
      <c r="B7" s="14" t="s">
        <v>31</v>
      </c>
      <c r="C7" s="12" t="s">
        <v>32</v>
      </c>
      <c r="D7" s="47"/>
      <c r="E7" s="13">
        <v>2</v>
      </c>
    </row>
    <row r="8" spans="1:5" ht="15" customHeight="1" thickBot="1" x14ac:dyDescent="0.3">
      <c r="A8" s="10" t="s">
        <v>171</v>
      </c>
      <c r="B8" s="10" t="s">
        <v>176</v>
      </c>
      <c r="C8" s="12" t="s">
        <v>15</v>
      </c>
      <c r="D8" s="48" t="s">
        <v>180</v>
      </c>
      <c r="E8" s="13">
        <v>2</v>
      </c>
    </row>
    <row r="9" spans="1:5" ht="15" customHeight="1" thickBot="1" x14ac:dyDescent="0.3">
      <c r="A9" s="10" t="s">
        <v>159</v>
      </c>
      <c r="B9" s="10" t="s">
        <v>161</v>
      </c>
      <c r="C9" s="12" t="s">
        <v>16</v>
      </c>
      <c r="D9" s="48">
        <v>937070020</v>
      </c>
      <c r="E9" s="13">
        <v>2</v>
      </c>
    </row>
    <row r="10" spans="1:5" ht="15" customHeight="1" thickBot="1" x14ac:dyDescent="0.3">
      <c r="A10" s="10" t="s">
        <v>62</v>
      </c>
      <c r="B10" s="14" t="s">
        <v>112</v>
      </c>
      <c r="C10" s="12" t="s">
        <v>22</v>
      </c>
      <c r="D10" s="47" t="s">
        <v>63</v>
      </c>
      <c r="E10" s="13">
        <v>2</v>
      </c>
    </row>
    <row r="11" spans="1:5" ht="15" customHeight="1" thickBot="1" x14ac:dyDescent="0.3">
      <c r="A11" s="10" t="s">
        <v>6</v>
      </c>
      <c r="B11" s="14" t="s">
        <v>39</v>
      </c>
      <c r="C11" s="12" t="s">
        <v>22</v>
      </c>
      <c r="D11" s="47" t="s">
        <v>40</v>
      </c>
      <c r="E11" s="13">
        <v>2</v>
      </c>
    </row>
    <row r="12" spans="1:5" ht="15" customHeight="1" thickBot="1" x14ac:dyDescent="0.3">
      <c r="A12" s="10" t="s">
        <v>160</v>
      </c>
      <c r="B12" s="10" t="s">
        <v>162</v>
      </c>
      <c r="C12" s="12">
        <v>8031</v>
      </c>
      <c r="D12" s="48"/>
      <c r="E12" s="13">
        <v>2</v>
      </c>
    </row>
    <row r="13" spans="1:5" ht="15" customHeight="1" thickBot="1" x14ac:dyDescent="0.3">
      <c r="A13" s="10" t="s">
        <v>8</v>
      </c>
      <c r="B13" s="14" t="s">
        <v>52</v>
      </c>
      <c r="C13" s="12" t="s">
        <v>15</v>
      </c>
      <c r="D13" s="47" t="s">
        <v>53</v>
      </c>
      <c r="E13" s="13">
        <v>2</v>
      </c>
    </row>
    <row r="14" spans="1:5" ht="15" customHeight="1" thickBot="1" x14ac:dyDescent="0.3">
      <c r="A14" s="10" t="s">
        <v>1</v>
      </c>
      <c r="B14" s="14" t="s">
        <v>102</v>
      </c>
      <c r="C14" s="12" t="s">
        <v>22</v>
      </c>
      <c r="D14" s="47" t="s">
        <v>103</v>
      </c>
      <c r="E14" s="13">
        <v>2</v>
      </c>
    </row>
    <row r="15" spans="1:5" ht="15" customHeight="1" thickBot="1" x14ac:dyDescent="0.3">
      <c r="A15" s="10" t="s">
        <v>91</v>
      </c>
      <c r="B15" s="14" t="s">
        <v>95</v>
      </c>
      <c r="C15" s="12" t="s">
        <v>32</v>
      </c>
      <c r="D15" s="47">
        <v>934072356</v>
      </c>
      <c r="E15" s="13">
        <v>2</v>
      </c>
    </row>
    <row r="16" spans="1:5" ht="15" customHeight="1" thickBot="1" x14ac:dyDescent="0.3">
      <c r="A16" s="10" t="s">
        <v>9</v>
      </c>
      <c r="B16" s="14" t="s">
        <v>35</v>
      </c>
      <c r="C16" s="12" t="s">
        <v>15</v>
      </c>
      <c r="D16" s="47" t="s">
        <v>36</v>
      </c>
      <c r="E16" s="13">
        <v>2</v>
      </c>
    </row>
    <row r="17" spans="1:238" ht="15" customHeight="1" thickBot="1" x14ac:dyDescent="0.3">
      <c r="A17" s="10" t="s">
        <v>111</v>
      </c>
      <c r="B17" s="14" t="s">
        <v>35</v>
      </c>
      <c r="C17" s="12" t="s">
        <v>15</v>
      </c>
      <c r="D17" s="47" t="s">
        <v>36</v>
      </c>
      <c r="E17" s="13">
        <v>2</v>
      </c>
    </row>
    <row r="18" spans="1:238" ht="15" customHeight="1" thickBot="1" x14ac:dyDescent="0.3">
      <c r="A18" s="10" t="s">
        <v>187</v>
      </c>
      <c r="B18" s="14" t="s">
        <v>33</v>
      </c>
      <c r="C18" s="12" t="s">
        <v>16</v>
      </c>
      <c r="D18" s="47" t="s">
        <v>34</v>
      </c>
      <c r="E18" s="13">
        <v>2</v>
      </c>
    </row>
    <row r="19" spans="1:238" ht="15" customHeight="1" thickBot="1" x14ac:dyDescent="0.3">
      <c r="A19" s="16" t="s">
        <v>189</v>
      </c>
      <c r="B19" s="17" t="s">
        <v>113</v>
      </c>
      <c r="C19" s="18" t="s">
        <v>143</v>
      </c>
      <c r="D19" s="19">
        <v>934019777</v>
      </c>
      <c r="E19" s="20">
        <v>56</v>
      </c>
    </row>
    <row r="20" spans="1:238" ht="15" customHeight="1" thickBot="1" x14ac:dyDescent="0.3">
      <c r="A20" s="10" t="s">
        <v>11</v>
      </c>
      <c r="B20" s="14" t="s">
        <v>56</v>
      </c>
      <c r="C20" s="12" t="s">
        <v>16</v>
      </c>
      <c r="D20" s="47" t="s">
        <v>57</v>
      </c>
      <c r="E20" s="13">
        <v>2</v>
      </c>
    </row>
    <row r="21" spans="1:238" ht="15" customHeight="1" thickBot="1" x14ac:dyDescent="0.3">
      <c r="A21" s="10" t="s">
        <v>87</v>
      </c>
      <c r="B21" s="14" t="s">
        <v>88</v>
      </c>
      <c r="C21" s="12" t="s">
        <v>16</v>
      </c>
      <c r="D21" s="47" t="s">
        <v>89</v>
      </c>
      <c r="E21" s="13">
        <v>2</v>
      </c>
    </row>
    <row r="22" spans="1:238" ht="15.75" thickBot="1" x14ac:dyDescent="0.3">
      <c r="A22" s="10" t="s">
        <v>64</v>
      </c>
      <c r="B22" s="21" t="s">
        <v>65</v>
      </c>
      <c r="C22" s="12" t="s">
        <v>22</v>
      </c>
      <c r="D22" s="49" t="s">
        <v>66</v>
      </c>
      <c r="E22" s="13">
        <v>2</v>
      </c>
    </row>
    <row r="23" spans="1:238" ht="15.75" customHeight="1" thickBot="1" x14ac:dyDescent="0.3">
      <c r="A23" s="22" t="s">
        <v>5</v>
      </c>
      <c r="B23" s="23" t="s">
        <v>38</v>
      </c>
      <c r="C23" s="24" t="s">
        <v>22</v>
      </c>
      <c r="D23" s="49" t="s">
        <v>37</v>
      </c>
      <c r="E23" s="25">
        <v>2</v>
      </c>
    </row>
    <row r="24" spans="1:238" ht="15.75" thickBot="1" x14ac:dyDescent="0.3">
      <c r="A24" s="26" t="s">
        <v>104</v>
      </c>
      <c r="B24" s="27" t="s">
        <v>107</v>
      </c>
      <c r="C24" s="28" t="s">
        <v>15</v>
      </c>
      <c r="D24" s="29">
        <v>932917777</v>
      </c>
      <c r="E24" s="30">
        <v>10</v>
      </c>
    </row>
    <row r="25" spans="1:238" ht="15.75" thickBot="1" x14ac:dyDescent="0.3">
      <c r="A25" s="22" t="s">
        <v>172</v>
      </c>
      <c r="B25" s="22" t="s">
        <v>177</v>
      </c>
      <c r="C25" s="31" t="s">
        <v>32</v>
      </c>
      <c r="D25" s="46">
        <v>933402131</v>
      </c>
      <c r="E25" s="25">
        <v>2</v>
      </c>
    </row>
    <row r="26" spans="1:238" ht="16.5" customHeight="1" thickBot="1" x14ac:dyDescent="0.3">
      <c r="A26" s="22" t="s">
        <v>3</v>
      </c>
      <c r="B26" s="32" t="s">
        <v>110</v>
      </c>
      <c r="C26" s="31" t="s">
        <v>22</v>
      </c>
      <c r="D26" s="49" t="s">
        <v>28</v>
      </c>
      <c r="E26" s="25">
        <v>2</v>
      </c>
    </row>
    <row r="27" spans="1:238" ht="15.75" thickBot="1" x14ac:dyDescent="0.3">
      <c r="A27" s="22" t="s">
        <v>147</v>
      </c>
      <c r="B27" s="33" t="s">
        <v>151</v>
      </c>
      <c r="C27" s="24" t="s">
        <v>22</v>
      </c>
      <c r="D27" s="46" t="s">
        <v>149</v>
      </c>
      <c r="E27" s="25">
        <v>2</v>
      </c>
    </row>
    <row r="28" spans="1:238" ht="15.75" thickBot="1" x14ac:dyDescent="0.3">
      <c r="A28" s="22" t="s">
        <v>72</v>
      </c>
      <c r="B28" s="33" t="s">
        <v>76</v>
      </c>
      <c r="C28" s="34" t="s">
        <v>15</v>
      </c>
      <c r="D28" s="49">
        <v>933509475</v>
      </c>
      <c r="E28" s="25">
        <v>2</v>
      </c>
    </row>
    <row r="29" spans="1:238" ht="15.75" thickBot="1" x14ac:dyDescent="0.3">
      <c r="A29" s="22" t="s">
        <v>10</v>
      </c>
      <c r="B29" s="23" t="s">
        <v>54</v>
      </c>
      <c r="C29" s="24" t="s">
        <v>15</v>
      </c>
      <c r="D29" s="49" t="s">
        <v>55</v>
      </c>
      <c r="E29" s="25">
        <v>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</row>
    <row r="30" spans="1:238" ht="15.75" thickBot="1" x14ac:dyDescent="0.3">
      <c r="A30" s="22" t="s">
        <v>108</v>
      </c>
      <c r="B30" s="23" t="s">
        <v>98</v>
      </c>
      <c r="C30" s="24" t="s">
        <v>15</v>
      </c>
      <c r="D30" s="49">
        <v>933548721</v>
      </c>
      <c r="E30" s="25">
        <v>2</v>
      </c>
    </row>
    <row r="31" spans="1:238" ht="14.25" customHeight="1" thickBot="1" x14ac:dyDescent="0.3">
      <c r="A31" s="22" t="s">
        <v>92</v>
      </c>
      <c r="B31" s="23" t="s">
        <v>96</v>
      </c>
      <c r="C31" s="24" t="s">
        <v>32</v>
      </c>
      <c r="D31" s="49">
        <v>933585614</v>
      </c>
      <c r="E31" s="25">
        <v>2</v>
      </c>
    </row>
    <row r="32" spans="1:238" ht="15.75" thickBot="1" x14ac:dyDescent="0.3">
      <c r="A32" s="22" t="s">
        <v>41</v>
      </c>
      <c r="B32" s="23" t="s">
        <v>42</v>
      </c>
      <c r="C32" s="24" t="s">
        <v>32</v>
      </c>
      <c r="D32" s="49" t="s">
        <v>43</v>
      </c>
      <c r="E32" s="25">
        <v>2</v>
      </c>
    </row>
    <row r="33" spans="1:5" ht="15.75" thickBot="1" x14ac:dyDescent="0.3">
      <c r="A33" s="22" t="s">
        <v>93</v>
      </c>
      <c r="B33" s="23" t="s">
        <v>97</v>
      </c>
      <c r="C33" s="24" t="s">
        <v>16</v>
      </c>
      <c r="D33" s="49">
        <v>932562900</v>
      </c>
      <c r="E33" s="25">
        <v>2</v>
      </c>
    </row>
    <row r="34" spans="1:5" ht="15.75" thickBot="1" x14ac:dyDescent="0.3">
      <c r="A34" s="26" t="s">
        <v>105</v>
      </c>
      <c r="B34" s="27" t="s">
        <v>106</v>
      </c>
      <c r="C34" s="28" t="s">
        <v>15</v>
      </c>
      <c r="D34" s="29">
        <v>932346131</v>
      </c>
      <c r="E34" s="30">
        <v>10</v>
      </c>
    </row>
    <row r="35" spans="1:5" ht="15.75" thickBot="1" x14ac:dyDescent="0.3">
      <c r="A35" s="22" t="s">
        <v>101</v>
      </c>
      <c r="B35" s="23" t="s">
        <v>24</v>
      </c>
      <c r="C35" s="24" t="s">
        <v>15</v>
      </c>
      <c r="D35" s="49" t="s">
        <v>25</v>
      </c>
      <c r="E35" s="25">
        <v>2</v>
      </c>
    </row>
    <row r="36" spans="1:5" ht="15.75" thickBot="1" x14ac:dyDescent="0.3">
      <c r="A36" s="22" t="s">
        <v>99</v>
      </c>
      <c r="B36" s="23" t="s">
        <v>100</v>
      </c>
      <c r="C36" s="24" t="s">
        <v>32</v>
      </c>
      <c r="D36" s="49">
        <v>932158325</v>
      </c>
      <c r="E36" s="25">
        <v>2</v>
      </c>
    </row>
    <row r="37" spans="1:5" ht="15.75" thickBot="1" x14ac:dyDescent="0.3">
      <c r="A37" s="22" t="s">
        <v>153</v>
      </c>
      <c r="B37" s="33" t="s">
        <v>155</v>
      </c>
      <c r="C37" s="24" t="s">
        <v>16</v>
      </c>
      <c r="D37" s="46" t="s">
        <v>157</v>
      </c>
      <c r="E37" s="25">
        <v>2</v>
      </c>
    </row>
    <row r="38" spans="1:5" ht="15.75" thickBot="1" x14ac:dyDescent="0.3">
      <c r="A38" s="22" t="s">
        <v>169</v>
      </c>
      <c r="B38" s="33" t="s">
        <v>174</v>
      </c>
      <c r="C38" s="24" t="s">
        <v>16</v>
      </c>
      <c r="D38" s="46" t="s">
        <v>178</v>
      </c>
      <c r="E38" s="25">
        <v>2</v>
      </c>
    </row>
    <row r="39" spans="1:5" ht="15.75" thickBot="1" x14ac:dyDescent="0.3">
      <c r="A39" s="22" t="s">
        <v>188</v>
      </c>
      <c r="B39" s="23" t="s">
        <v>70</v>
      </c>
      <c r="C39" s="24" t="s">
        <v>16</v>
      </c>
      <c r="D39" s="49" t="s">
        <v>69</v>
      </c>
      <c r="E39" s="25">
        <v>2</v>
      </c>
    </row>
    <row r="40" spans="1:5" ht="15.75" thickBot="1" x14ac:dyDescent="0.3">
      <c r="A40" s="22" t="s">
        <v>170</v>
      </c>
      <c r="B40" s="33" t="s">
        <v>175</v>
      </c>
      <c r="C40" s="24">
        <v>8033</v>
      </c>
      <c r="D40" s="46" t="s">
        <v>179</v>
      </c>
      <c r="E40" s="25">
        <v>2</v>
      </c>
    </row>
    <row r="41" spans="1:5" ht="15.75" thickBot="1" x14ac:dyDescent="0.3">
      <c r="A41" s="22" t="s">
        <v>79</v>
      </c>
      <c r="B41" s="23" t="s">
        <v>84</v>
      </c>
      <c r="C41" s="24" t="s">
        <v>16</v>
      </c>
      <c r="D41" s="49">
        <v>933537519</v>
      </c>
      <c r="E41" s="25">
        <v>2</v>
      </c>
    </row>
    <row r="42" spans="1:5" ht="15.75" thickBot="1" x14ac:dyDescent="0.3">
      <c r="A42" s="22" t="s">
        <v>4</v>
      </c>
      <c r="B42" s="23" t="s">
        <v>29</v>
      </c>
      <c r="C42" s="24" t="s">
        <v>16</v>
      </c>
      <c r="D42" s="49" t="s">
        <v>30</v>
      </c>
      <c r="E42" s="25">
        <v>2</v>
      </c>
    </row>
    <row r="43" spans="1:5" ht="15.75" thickBot="1" x14ac:dyDescent="0.3">
      <c r="A43" s="22" t="s">
        <v>168</v>
      </c>
      <c r="B43" s="33" t="s">
        <v>173</v>
      </c>
      <c r="C43" s="24" t="s">
        <v>32</v>
      </c>
      <c r="D43" s="46"/>
      <c r="E43" s="25">
        <v>2</v>
      </c>
    </row>
    <row r="44" spans="1:5" ht="15.75" thickBot="1" x14ac:dyDescent="0.3">
      <c r="A44" s="22" t="s">
        <v>7</v>
      </c>
      <c r="B44" s="23" t="s">
        <v>50</v>
      </c>
      <c r="C44" s="24" t="s">
        <v>32</v>
      </c>
      <c r="D44" s="49" t="s">
        <v>51</v>
      </c>
      <c r="E44" s="25">
        <v>2</v>
      </c>
    </row>
    <row r="45" spans="1:5" ht="15.75" thickBot="1" x14ac:dyDescent="0.3">
      <c r="A45" s="22" t="s">
        <v>181</v>
      </c>
      <c r="B45" s="33" t="s">
        <v>182</v>
      </c>
      <c r="C45" s="34" t="s">
        <v>16</v>
      </c>
      <c r="D45" s="46">
        <v>610768768</v>
      </c>
      <c r="E45" s="25">
        <v>2</v>
      </c>
    </row>
    <row r="46" spans="1:5" ht="15.75" thickBot="1" x14ac:dyDescent="0.3">
      <c r="A46" s="22" t="s">
        <v>114</v>
      </c>
      <c r="B46" s="33" t="s">
        <v>115</v>
      </c>
      <c r="C46" s="34" t="s">
        <v>22</v>
      </c>
      <c r="D46" s="49">
        <v>934071431</v>
      </c>
      <c r="E46" s="25">
        <v>2</v>
      </c>
    </row>
    <row r="47" spans="1:5" ht="16.5" customHeight="1" thickBot="1" x14ac:dyDescent="0.3">
      <c r="A47" s="22" t="s">
        <v>126</v>
      </c>
      <c r="B47" s="23" t="s">
        <v>127</v>
      </c>
      <c r="C47" s="24" t="s">
        <v>22</v>
      </c>
      <c r="D47" s="49" t="s">
        <v>128</v>
      </c>
      <c r="E47" s="25">
        <v>2</v>
      </c>
    </row>
    <row r="48" spans="1:5" ht="15.75" thickBot="1" x14ac:dyDescent="0.3">
      <c r="A48" s="22" t="s">
        <v>120</v>
      </c>
      <c r="B48" s="23" t="s">
        <v>183</v>
      </c>
      <c r="C48" s="24" t="s">
        <v>15</v>
      </c>
      <c r="D48" s="49">
        <v>933534419</v>
      </c>
      <c r="E48" s="25">
        <v>2</v>
      </c>
    </row>
    <row r="49" spans="1:238" ht="15.75" thickBot="1" x14ac:dyDescent="0.3">
      <c r="A49" s="22" t="s">
        <v>116</v>
      </c>
      <c r="B49" s="33" t="s">
        <v>117</v>
      </c>
      <c r="C49" s="34" t="s">
        <v>22</v>
      </c>
      <c r="D49" s="49">
        <v>933545216</v>
      </c>
      <c r="E49" s="25">
        <v>2</v>
      </c>
    </row>
    <row r="50" spans="1:238" ht="15.75" thickBot="1" x14ac:dyDescent="0.3">
      <c r="A50" s="22" t="s">
        <v>118</v>
      </c>
      <c r="B50" s="23" t="s">
        <v>119</v>
      </c>
      <c r="C50" s="24" t="s">
        <v>15</v>
      </c>
      <c r="D50" s="49">
        <v>934285904</v>
      </c>
      <c r="E50" s="25">
        <v>2</v>
      </c>
    </row>
    <row r="51" spans="1:238" ht="15.75" thickBot="1" x14ac:dyDescent="0.3">
      <c r="A51" s="22" t="s">
        <v>121</v>
      </c>
      <c r="B51" s="23" t="s">
        <v>122</v>
      </c>
      <c r="C51" s="24" t="s">
        <v>32</v>
      </c>
      <c r="D51" s="49">
        <v>933402131</v>
      </c>
      <c r="E51" s="25">
        <v>2</v>
      </c>
    </row>
    <row r="52" spans="1:238" ht="15.75" thickBot="1" x14ac:dyDescent="0.3">
      <c r="A52" s="22" t="s">
        <v>0</v>
      </c>
      <c r="B52" s="33" t="s">
        <v>21</v>
      </c>
      <c r="C52" s="34" t="s">
        <v>22</v>
      </c>
      <c r="D52" s="49" t="s">
        <v>23</v>
      </c>
      <c r="E52" s="25">
        <v>2</v>
      </c>
    </row>
    <row r="53" spans="1:238" ht="15.75" thickBot="1" x14ac:dyDescent="0.3">
      <c r="A53" s="22" t="s">
        <v>90</v>
      </c>
      <c r="B53" s="23" t="s">
        <v>94</v>
      </c>
      <c r="C53" s="24" t="s">
        <v>32</v>
      </c>
      <c r="D53" s="49">
        <v>934206651</v>
      </c>
      <c r="E53" s="25">
        <v>2</v>
      </c>
    </row>
    <row r="54" spans="1:238" ht="15.75" thickBot="1" x14ac:dyDescent="0.3">
      <c r="A54" s="22" t="s">
        <v>148</v>
      </c>
      <c r="B54" s="33" t="s">
        <v>152</v>
      </c>
      <c r="C54" s="24" t="s">
        <v>15</v>
      </c>
      <c r="D54" s="46" t="s">
        <v>150</v>
      </c>
      <c r="E54" s="25">
        <v>2</v>
      </c>
    </row>
    <row r="55" spans="1:238" ht="15.75" thickBot="1" x14ac:dyDescent="0.3">
      <c r="A55" s="22" t="s">
        <v>47</v>
      </c>
      <c r="B55" s="23" t="s">
        <v>49</v>
      </c>
      <c r="C55" s="24" t="s">
        <v>32</v>
      </c>
      <c r="D55" s="49" t="s">
        <v>48</v>
      </c>
      <c r="E55" s="25">
        <v>2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</row>
    <row r="56" spans="1:238" ht="15.75" thickBot="1" x14ac:dyDescent="0.3">
      <c r="A56" s="22" t="s">
        <v>2</v>
      </c>
      <c r="B56" s="23" t="s">
        <v>26</v>
      </c>
      <c r="C56" s="24" t="s">
        <v>22</v>
      </c>
      <c r="D56" s="49" t="s">
        <v>27</v>
      </c>
      <c r="E56" s="25">
        <v>2</v>
      </c>
    </row>
    <row r="57" spans="1:238" ht="17.25" customHeight="1" thickBot="1" x14ac:dyDescent="0.3">
      <c r="A57" s="22" t="s">
        <v>85</v>
      </c>
      <c r="B57" s="23" t="s">
        <v>86</v>
      </c>
      <c r="C57" s="24" t="s">
        <v>22</v>
      </c>
      <c r="D57" s="49">
        <v>933538644</v>
      </c>
      <c r="E57" s="25">
        <v>2</v>
      </c>
    </row>
    <row r="58" spans="1:238" ht="15.75" thickBot="1" x14ac:dyDescent="0.3">
      <c r="A58" s="22" t="s">
        <v>78</v>
      </c>
      <c r="B58" s="23" t="s">
        <v>83</v>
      </c>
      <c r="C58" s="24" t="s">
        <v>22</v>
      </c>
      <c r="D58" s="49">
        <v>934080667</v>
      </c>
      <c r="E58" s="25">
        <v>2</v>
      </c>
    </row>
    <row r="59" spans="1:238" ht="15.75" thickBot="1" x14ac:dyDescent="0.3">
      <c r="A59" s="22" t="s">
        <v>77</v>
      </c>
      <c r="B59" s="23" t="s">
        <v>82</v>
      </c>
      <c r="C59" s="24" t="s">
        <v>15</v>
      </c>
      <c r="D59" s="49">
        <v>932914850</v>
      </c>
      <c r="E59" s="25">
        <v>2</v>
      </c>
    </row>
    <row r="60" spans="1:238" ht="18" customHeight="1" thickBot="1" x14ac:dyDescent="0.3">
      <c r="A60" s="22" t="s">
        <v>163</v>
      </c>
      <c r="B60" s="33" t="s">
        <v>164</v>
      </c>
      <c r="C60" s="24" t="s">
        <v>15</v>
      </c>
      <c r="D60" s="46" t="s">
        <v>165</v>
      </c>
      <c r="E60" s="25">
        <v>2</v>
      </c>
    </row>
    <row r="61" spans="1:238" ht="15" customHeight="1" thickBot="1" x14ac:dyDescent="0.3">
      <c r="A61" s="22" t="s">
        <v>44</v>
      </c>
      <c r="B61" s="23" t="s">
        <v>45</v>
      </c>
      <c r="C61" s="24" t="s">
        <v>15</v>
      </c>
      <c r="D61" s="49" t="s">
        <v>46</v>
      </c>
      <c r="E61" s="25">
        <v>2</v>
      </c>
    </row>
    <row r="62" spans="1:238" ht="15.75" thickBot="1" x14ac:dyDescent="0.3">
      <c r="A62" s="22" t="s">
        <v>123</v>
      </c>
      <c r="B62" s="23" t="s">
        <v>124</v>
      </c>
      <c r="C62" s="24" t="s">
        <v>16</v>
      </c>
      <c r="D62" s="49" t="s">
        <v>125</v>
      </c>
      <c r="E62" s="25">
        <v>2</v>
      </c>
    </row>
    <row r="63" spans="1:238" ht="15.75" thickBot="1" x14ac:dyDescent="0.3">
      <c r="A63" s="22" t="s">
        <v>185</v>
      </c>
      <c r="B63" s="23" t="s">
        <v>81</v>
      </c>
      <c r="C63" s="24" t="s">
        <v>15</v>
      </c>
      <c r="D63" s="49">
        <v>932749474</v>
      </c>
      <c r="E63" s="25">
        <v>2</v>
      </c>
    </row>
    <row r="64" spans="1:238" ht="15.75" thickBot="1" x14ac:dyDescent="0.3">
      <c r="A64" s="22" t="s">
        <v>129</v>
      </c>
      <c r="B64" s="23" t="s">
        <v>130</v>
      </c>
      <c r="C64" s="24" t="s">
        <v>32</v>
      </c>
      <c r="D64" s="49" t="s">
        <v>131</v>
      </c>
      <c r="E64" s="25">
        <v>2</v>
      </c>
    </row>
    <row r="65" spans="1:7" ht="15.75" thickBot="1" x14ac:dyDescent="0.3">
      <c r="A65" s="22" t="s">
        <v>132</v>
      </c>
      <c r="B65" s="23" t="s">
        <v>133</v>
      </c>
      <c r="C65" s="24" t="s">
        <v>22</v>
      </c>
      <c r="D65" s="49" t="s">
        <v>134</v>
      </c>
      <c r="E65" s="25">
        <v>2</v>
      </c>
    </row>
    <row r="66" spans="1:7" ht="15.75" thickBot="1" x14ac:dyDescent="0.3">
      <c r="A66" s="22" t="s">
        <v>138</v>
      </c>
      <c r="B66" s="23" t="s">
        <v>139</v>
      </c>
      <c r="C66" s="24" t="s">
        <v>22</v>
      </c>
      <c r="D66" s="49" t="s">
        <v>140</v>
      </c>
      <c r="E66" s="25">
        <v>2</v>
      </c>
    </row>
    <row r="67" spans="1:7" ht="15.75" thickBot="1" x14ac:dyDescent="0.3">
      <c r="A67" s="22" t="s">
        <v>141</v>
      </c>
      <c r="B67" s="23" t="s">
        <v>142</v>
      </c>
      <c r="C67" s="24" t="s">
        <v>15</v>
      </c>
      <c r="D67" s="49">
        <v>932768250</v>
      </c>
      <c r="E67" s="25">
        <v>2</v>
      </c>
    </row>
    <row r="68" spans="1:7" ht="15.75" thickBot="1" x14ac:dyDescent="0.3">
      <c r="A68" s="22" t="s">
        <v>14</v>
      </c>
      <c r="B68" s="23" t="s">
        <v>67</v>
      </c>
      <c r="C68" s="24" t="s">
        <v>15</v>
      </c>
      <c r="D68" s="49" t="s">
        <v>68</v>
      </c>
      <c r="E68" s="25">
        <v>2</v>
      </c>
    </row>
    <row r="69" spans="1:7" ht="15.75" thickBot="1" x14ac:dyDescent="0.3">
      <c r="A69" s="22" t="s">
        <v>144</v>
      </c>
      <c r="B69" s="23" t="s">
        <v>145</v>
      </c>
      <c r="C69" s="24" t="s">
        <v>15</v>
      </c>
      <c r="D69" s="49" t="s">
        <v>146</v>
      </c>
      <c r="E69" s="25">
        <v>2</v>
      </c>
    </row>
    <row r="70" spans="1:7" x14ac:dyDescent="0.25">
      <c r="A70" s="35" t="s">
        <v>184</v>
      </c>
      <c r="B70" s="36" t="s">
        <v>80</v>
      </c>
      <c r="C70" s="37" t="s">
        <v>15</v>
      </c>
      <c r="D70" s="50">
        <v>932768785</v>
      </c>
      <c r="E70" s="25">
        <v>2</v>
      </c>
    </row>
    <row r="71" spans="1:7" ht="15.75" thickBot="1" x14ac:dyDescent="0.3">
      <c r="A71" s="38" t="s">
        <v>135</v>
      </c>
      <c r="B71" s="39" t="s">
        <v>136</v>
      </c>
      <c r="C71" s="40" t="s">
        <v>15</v>
      </c>
      <c r="D71" s="51" t="s">
        <v>137</v>
      </c>
      <c r="E71" s="25">
        <v>2</v>
      </c>
    </row>
    <row r="72" spans="1:7" ht="15.75" thickBot="1" x14ac:dyDescent="0.3">
      <c r="A72" s="41"/>
      <c r="B72" s="42"/>
      <c r="C72" s="43"/>
      <c r="D72" s="52"/>
      <c r="E72" s="44">
        <f>SUM(E2:E71)</f>
        <v>210</v>
      </c>
    </row>
    <row r="77" spans="1:7" ht="30" x14ac:dyDescent="0.25">
      <c r="D77" s="53" t="s">
        <v>190</v>
      </c>
      <c r="G77">
        <f>14500*0.21</f>
        <v>3045</v>
      </c>
    </row>
  </sheetData>
  <sortState xmlns:xlrd2="http://schemas.microsoft.com/office/spreadsheetml/2017/richdata2" ref="A2:IH80">
    <sortCondition ref="B2:B8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Lopez Merino</dc:creator>
  <cp:lastModifiedBy>Isabel Ponti Riudor</cp:lastModifiedBy>
  <dcterms:created xsi:type="dcterms:W3CDTF">2022-01-18T12:13:57Z</dcterms:created>
  <dcterms:modified xsi:type="dcterms:W3CDTF">2022-06-08T16:42:29Z</dcterms:modified>
</cp:coreProperties>
</file>