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F0826 CCS\FAMÍLIES D'ARTICLES\MOBILIARI D'OFICINA - F0770\CCS 2022 6 Mobiliari d'oficina\2 - Licitació\3.- Plecs\2.- Aprovació i plecs definitius\Annexos PCAP - excel\"/>
    </mc:Choice>
  </mc:AlternateContent>
  <bookViews>
    <workbookView xWindow="0" yWindow="0" windowWidth="24000" windowHeight="9600"/>
  </bookViews>
  <sheets>
    <sheet name="Oferta econòmic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 s="1"/>
  <c r="F22" i="1"/>
  <c r="G22" i="1" s="1"/>
  <c r="F23" i="1"/>
  <c r="G23" i="1" s="1"/>
  <c r="F24" i="1"/>
  <c r="G24" i="1" s="1"/>
  <c r="F19" i="1"/>
  <c r="G19" i="1" s="1"/>
  <c r="G25" i="1" s="1"/>
</calcChain>
</file>

<file path=xl/sharedStrings.xml><?xml version="1.0" encoding="utf-8"?>
<sst xmlns="http://schemas.openxmlformats.org/spreadsheetml/2006/main" count="39" uniqueCount="36">
  <si>
    <t>Generalitat de Catalunya</t>
  </si>
  <si>
    <t>Comissió Central de Subministraments</t>
  </si>
  <si>
    <t>Lot</t>
  </si>
  <si>
    <t>Departament i d'Economia i Hisenda</t>
  </si>
  <si>
    <t>Producte</t>
  </si>
  <si>
    <t>Sèrie, Marca, model</t>
  </si>
  <si>
    <t>Fabricant</t>
  </si>
  <si>
    <t>Lot 8. Cadires d’oficina d’alta direcció</t>
  </si>
  <si>
    <t>39112000-0-802-001-001</t>
  </si>
  <si>
    <t>3912000-0-801-001-003</t>
  </si>
  <si>
    <t>39112000-0-801-001-001</t>
  </si>
  <si>
    <t>39112000-0-801-001-002</t>
  </si>
  <si>
    <t>36111420-2-204-234-101</t>
  </si>
  <si>
    <t>CADIRES DE CONFIDENT</t>
  </si>
  <si>
    <t>CADIRES DE DESPATX D'ALTA DIRECCIÓ</t>
  </si>
  <si>
    <t>Cadira confident per a cadira de despatx d'alta direcció:
Base d'alumini polit o cromat o acer pintat.
Base de 4 potes amb braços.
Entapissat en cuir o pell.</t>
  </si>
  <si>
    <t>Cadira de despatx d'alta direcció:
Giratòria amb elevació de gas. 
Base d'alumini polit o cromat de 5 radis.
Respatller de 64 cm amb prominència regulable en alçada,braços desmuntables regulables en alçada i reposacaps. 
Entapissat en tela ignífuga. 
Rodes antiestàtiques.</t>
  </si>
  <si>
    <t>Cadira de despatx d'alta direcció:
Giratòria amb elevació de gas. 
Base d'alumini polit o cromat de 5 radis.
Respatller de 64 cm amb prominència regulable en alçada, braços desmuntables regulables en alçada.
Entapissat en cuir o pell.</t>
  </si>
  <si>
    <t>Cadira de despatx d'alta direcció:
Giratòria amb elevació de gas. 
Base d'alumini polit o cromat de 5 radis.
Respatller de 64 cm amb prominència regulable en alçada, braços desmuntables i regulables en alçada. Sense reposacaps. 
Entapissat en tela ignífuga. 
Rodes antiestàtiques.</t>
  </si>
  <si>
    <t>Cadira de despatx de direcció:
Confident amb base d'alumini/acer cromat, fixa, de 4 potes i amb braços. 
Tela ignífuga.
Colors a escollir.</t>
  </si>
  <si>
    <t>TOTAL OFERTA</t>
  </si>
  <si>
    <t>El percentatge de descompte a aplicar a tots els productes del catàleg és de:</t>
  </si>
  <si>
    <t>Indicar %</t>
  </si>
  <si>
    <t>Annex 7.3 Oferta econòmica</t>
  </si>
  <si>
    <t>Import unitari màxim (sense IVA)</t>
  </si>
  <si>
    <t>Preu unitari catàleg (sense IVA)</t>
  </si>
  <si>
    <t>% de descompte ofert</t>
  </si>
  <si>
    <t>Preu unitari ofert (sense IVA)</t>
  </si>
  <si>
    <t>Referència fabricant</t>
  </si>
  <si>
    <t>El/la senyor/a:</t>
  </si>
  <si>
    <t>c</t>
  </si>
  <si>
    <t>en nom propi:</t>
  </si>
  <si>
    <t>o com a representant:</t>
  </si>
  <si>
    <t>de l'empresa:</t>
  </si>
  <si>
    <t>Les empreses només hauran d'emplenar la cel·la D15 (% de descompte, sense el símbol de %) i les columnes E (Preu unitari catàleg, sense el símbol d'€), H (Sèrie, Marca, model) I (Fabricant) i J (Referència del fabricant)</t>
  </si>
  <si>
    <t>ACORD MARC PER A LA CONTRACTACIÓ DEL SUBMINISTRAMENT I INSTAL·LACIÓ DE MOBILIARI D’OFICINA (CCS 2022/6)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</si>
</sst>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.00\ [$€-403]_-;\-* #,##0.00\ [$€-403]_-;_-* &quot;-&quot;??\ [$€-403]_-;_-@_-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color theme="0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39997558519241921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4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1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wrapText="1"/>
    </xf>
    <xf numFmtId="0" fontId="4" fillId="0" borderId="0" xfId="0" applyFont="1"/>
    <xf numFmtId="0" fontId="5" fillId="2" borderId="1" xfId="0" applyFont="1" applyFill="1" applyBorder="1" applyAlignment="1"/>
    <xf numFmtId="0" fontId="5" fillId="2" borderId="2" xfId="0" applyFont="1" applyFill="1" applyBorder="1" applyAlignment="1"/>
    <xf numFmtId="0" fontId="5" fillId="2" borderId="3" xfId="0" applyFont="1" applyFill="1" applyBorder="1" applyAlignment="1"/>
    <xf numFmtId="0" fontId="5" fillId="0" borderId="0" xfId="0" applyFont="1"/>
    <xf numFmtId="0" fontId="6" fillId="0" borderId="0" xfId="0" applyFont="1" applyFill="1" applyAlignment="1" applyProtection="1">
      <alignment horizontal="right" vertical="center"/>
    </xf>
    <xf numFmtId="0" fontId="6" fillId="2" borderId="4" xfId="0" applyFont="1" applyFill="1" applyBorder="1" applyAlignment="1" applyProtection="1">
      <alignment horizontal="center" vertical="center"/>
      <protection locked="0"/>
    </xf>
    <xf numFmtId="0" fontId="6" fillId="2" borderId="4" xfId="0" applyFont="1" applyFill="1" applyBorder="1" applyAlignment="1" applyProtection="1">
      <alignment horizontal="left" vertical="center" wrapText="1"/>
      <protection locked="0"/>
    </xf>
    <xf numFmtId="0" fontId="5" fillId="0" borderId="8" xfId="0" applyFont="1" applyBorder="1" applyAlignment="1" applyProtection="1">
      <alignment horizontal="center"/>
      <protection locked="0"/>
    </xf>
    <xf numFmtId="0" fontId="5" fillId="0" borderId="0" xfId="0" applyFont="1" applyBorder="1" applyAlignment="1">
      <alignment horizontal="center"/>
    </xf>
    <xf numFmtId="0" fontId="5" fillId="2" borderId="4" xfId="0" applyFont="1" applyFill="1" applyBorder="1" applyAlignment="1">
      <alignment horizontal="center" vertical="center" wrapText="1"/>
    </xf>
    <xf numFmtId="164" fontId="7" fillId="2" borderId="4" xfId="0" applyNumberFormat="1" applyFont="1" applyFill="1" applyBorder="1" applyAlignment="1">
      <alignment horizontal="center" vertical="center" wrapText="1"/>
    </xf>
    <xf numFmtId="164" fontId="5" fillId="2" borderId="4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3" fillId="0" borderId="1" xfId="0" applyFont="1" applyBorder="1" applyAlignment="1">
      <alignment vertical="center" wrapText="1"/>
    </xf>
    <xf numFmtId="43" fontId="3" fillId="0" borderId="4" xfId="1" applyFont="1" applyBorder="1" applyAlignment="1">
      <alignment vertical="center"/>
    </xf>
    <xf numFmtId="43" fontId="3" fillId="0" borderId="4" xfId="1" applyFont="1" applyBorder="1" applyAlignment="1" applyProtection="1">
      <alignment vertical="center"/>
      <protection locked="0"/>
    </xf>
    <xf numFmtId="43" fontId="8" fillId="0" borderId="4" xfId="1" applyFont="1" applyBorder="1" applyAlignment="1" applyProtection="1">
      <alignment horizontal="center" vertical="center" wrapText="1"/>
      <protection hidden="1"/>
    </xf>
    <xf numFmtId="0" fontId="3" fillId="0" borderId="4" xfId="0" applyFont="1" applyBorder="1" applyProtection="1">
      <protection locked="0"/>
    </xf>
    <xf numFmtId="0" fontId="3" fillId="0" borderId="0" xfId="0" applyFont="1" applyFill="1"/>
    <xf numFmtId="0" fontId="10" fillId="0" borderId="4" xfId="0" applyFont="1" applyBorder="1" applyAlignment="1">
      <alignment vertical="center"/>
    </xf>
    <xf numFmtId="0" fontId="11" fillId="0" borderId="2" xfId="0" applyFont="1" applyFill="1" applyBorder="1" applyAlignment="1" applyProtection="1">
      <alignment horizontal="right" vertical="center"/>
    </xf>
    <xf numFmtId="0" fontId="5" fillId="0" borderId="4" xfId="0" applyFont="1" applyFill="1" applyBorder="1"/>
    <xf numFmtId="43" fontId="5" fillId="0" borderId="4" xfId="0" applyNumberFormat="1" applyFont="1" applyFill="1" applyBorder="1" applyProtection="1"/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/>
    <xf numFmtId="0" fontId="3" fillId="2" borderId="2" xfId="0" applyFont="1" applyFill="1" applyBorder="1" applyAlignment="1"/>
    <xf numFmtId="0" fontId="3" fillId="2" borderId="3" xfId="0" applyFont="1" applyFill="1" applyBorder="1" applyAlignment="1"/>
    <xf numFmtId="0" fontId="5" fillId="3" borderId="6" xfId="0" applyFont="1" applyFill="1" applyBorder="1" applyAlignment="1">
      <alignment horizontal="center"/>
    </xf>
    <xf numFmtId="0" fontId="5" fillId="3" borderId="7" xfId="0" applyFont="1" applyFill="1" applyBorder="1" applyAlignment="1">
      <alignment horizontal="center"/>
    </xf>
    <xf numFmtId="0" fontId="9" fillId="4" borderId="9" xfId="0" applyFont="1" applyFill="1" applyBorder="1"/>
    <xf numFmtId="0" fontId="9" fillId="4" borderId="10" xfId="0" applyFont="1" applyFill="1" applyBorder="1"/>
    <xf numFmtId="0" fontId="9" fillId="4" borderId="8" xfId="0" applyFont="1" applyFill="1" applyBorder="1"/>
    <xf numFmtId="0" fontId="6" fillId="2" borderId="4" xfId="0" applyFont="1" applyFill="1" applyBorder="1" applyAlignment="1" applyProtection="1">
      <alignment horizontal="center" vertical="center"/>
      <protection locked="0"/>
    </xf>
  </cellXfs>
  <cellStyles count="2">
    <cellStyle name="Co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0</xdr:row>
      <xdr:rowOff>38100</xdr:rowOff>
    </xdr:from>
    <xdr:to>
      <xdr:col>0</xdr:col>
      <xdr:colOff>295275</xdr:colOff>
      <xdr:row>1</xdr:row>
      <xdr:rowOff>142875</xdr:rowOff>
    </xdr:to>
    <xdr:pic>
      <xdr:nvPicPr>
        <xdr:cNvPr id="2" name="Imatge 1" descr="GENCAT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" y="38100"/>
          <a:ext cx="257175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85"/>
  <sheetViews>
    <sheetView tabSelected="1" zoomScale="90" zoomScaleNormal="90" workbookViewId="0">
      <selection activeCell="B6" sqref="B6"/>
    </sheetView>
  </sheetViews>
  <sheetFormatPr defaultColWidth="9.109375" defaultRowHeight="13.8" x14ac:dyDescent="0.25"/>
  <cols>
    <col min="1" max="1" width="5" style="2" customWidth="1"/>
    <col min="2" max="2" width="22.109375" style="2" customWidth="1"/>
    <col min="3" max="3" width="67.88671875" style="2" bestFit="1" customWidth="1"/>
    <col min="4" max="4" width="19.33203125" style="2" bestFit="1" customWidth="1"/>
    <col min="5" max="7" width="16.109375" style="2" customWidth="1"/>
    <col min="8" max="8" width="12.33203125" style="2" customWidth="1"/>
    <col min="9" max="10" width="18.33203125" style="2" customWidth="1"/>
    <col min="11" max="16384" width="9.109375" style="2"/>
  </cols>
  <sheetData>
    <row r="1" spans="2:10" ht="15" x14ac:dyDescent="0.25">
      <c r="B1" s="1" t="s">
        <v>0</v>
      </c>
      <c r="D1" s="3"/>
      <c r="E1" s="3"/>
      <c r="F1" s="3"/>
      <c r="G1" s="3"/>
    </row>
    <row r="2" spans="2:10" ht="15" x14ac:dyDescent="0.25">
      <c r="B2" s="1" t="s">
        <v>3</v>
      </c>
      <c r="D2" s="3"/>
      <c r="E2" s="3"/>
      <c r="F2" s="3"/>
      <c r="G2" s="3"/>
    </row>
    <row r="3" spans="2:10" ht="15.6" x14ac:dyDescent="0.3">
      <c r="B3" s="4" t="s">
        <v>1</v>
      </c>
      <c r="D3" s="3"/>
      <c r="E3" s="3"/>
      <c r="F3" s="3"/>
      <c r="G3" s="3"/>
    </row>
    <row r="5" spans="2:10" s="8" customFormat="1" x14ac:dyDescent="0.25">
      <c r="B5" s="5" t="s">
        <v>35</v>
      </c>
      <c r="C5" s="6"/>
      <c r="D5" s="6"/>
      <c r="E5" s="6"/>
      <c r="F5" s="6"/>
      <c r="G5" s="6"/>
      <c r="H5" s="7"/>
    </row>
    <row r="6" spans="2:10" s="8" customFormat="1" x14ac:dyDescent="0.25">
      <c r="B6" s="5" t="s">
        <v>23</v>
      </c>
      <c r="C6" s="6"/>
      <c r="D6" s="6"/>
      <c r="E6" s="6"/>
      <c r="F6" s="6"/>
      <c r="G6" s="6"/>
      <c r="H6" s="7"/>
    </row>
    <row r="7" spans="2:10" s="8" customFormat="1" x14ac:dyDescent="0.25">
      <c r="B7" s="32" t="s">
        <v>7</v>
      </c>
      <c r="C7" s="33"/>
      <c r="D7" s="33"/>
      <c r="E7" s="33"/>
      <c r="F7" s="33"/>
      <c r="G7" s="33"/>
      <c r="H7" s="34"/>
    </row>
    <row r="8" spans="2:10" s="8" customFormat="1" x14ac:dyDescent="0.25"/>
    <row r="9" spans="2:10" s="8" customFormat="1" x14ac:dyDescent="0.25">
      <c r="B9" s="9" t="s">
        <v>29</v>
      </c>
      <c r="C9" s="40" t="s">
        <v>30</v>
      </c>
      <c r="D9" s="40"/>
      <c r="E9" s="40"/>
    </row>
    <row r="10" spans="2:10" s="8" customFormat="1" x14ac:dyDescent="0.25">
      <c r="B10" s="9" t="s">
        <v>31</v>
      </c>
      <c r="C10" s="10" t="s">
        <v>30</v>
      </c>
      <c r="D10" s="26" t="s">
        <v>32</v>
      </c>
      <c r="E10" s="11" t="s">
        <v>30</v>
      </c>
    </row>
    <row r="11" spans="2:10" s="8" customFormat="1" x14ac:dyDescent="0.25">
      <c r="B11" s="9" t="s">
        <v>33</v>
      </c>
      <c r="C11" s="40" t="s">
        <v>30</v>
      </c>
      <c r="D11" s="40"/>
      <c r="E11" s="40"/>
    </row>
    <row r="12" spans="2:10" s="8" customFormat="1" ht="14.4" thickBot="1" x14ac:dyDescent="0.3"/>
    <row r="13" spans="2:10" s="8" customFormat="1" ht="14.4" thickBot="1" x14ac:dyDescent="0.3">
      <c r="B13" s="37" t="s">
        <v>34</v>
      </c>
      <c r="C13" s="38"/>
      <c r="D13" s="38"/>
      <c r="E13" s="38"/>
      <c r="F13" s="38"/>
      <c r="G13" s="38"/>
      <c r="H13" s="38"/>
      <c r="I13" s="38"/>
      <c r="J13" s="39"/>
    </row>
    <row r="14" spans="2:10" s="8" customFormat="1" ht="14.4" thickBot="1" x14ac:dyDescent="0.3"/>
    <row r="15" spans="2:10" s="8" customFormat="1" ht="14.4" thickBot="1" x14ac:dyDescent="0.3">
      <c r="B15" s="35" t="s">
        <v>21</v>
      </c>
      <c r="C15" s="36"/>
      <c r="D15" s="12" t="s">
        <v>22</v>
      </c>
      <c r="E15" s="13"/>
      <c r="F15" s="13"/>
    </row>
    <row r="16" spans="2:10" s="8" customFormat="1" x14ac:dyDescent="0.25"/>
    <row r="17" spans="2:10" s="18" customFormat="1" ht="41.4" x14ac:dyDescent="0.25">
      <c r="B17" s="14" t="s">
        <v>2</v>
      </c>
      <c r="C17" s="14" t="s">
        <v>4</v>
      </c>
      <c r="D17" s="15" t="s">
        <v>24</v>
      </c>
      <c r="E17" s="15" t="s">
        <v>25</v>
      </c>
      <c r="F17" s="15" t="s">
        <v>26</v>
      </c>
      <c r="G17" s="16" t="s">
        <v>27</v>
      </c>
      <c r="H17" s="14" t="s">
        <v>5</v>
      </c>
      <c r="I17" s="17" t="s">
        <v>6</v>
      </c>
      <c r="J17" s="14" t="s">
        <v>28</v>
      </c>
    </row>
    <row r="18" spans="2:10" s="18" customFormat="1" ht="15" customHeight="1" x14ac:dyDescent="0.25">
      <c r="B18" s="29" t="s">
        <v>13</v>
      </c>
      <c r="C18" s="29"/>
      <c r="D18" s="29"/>
      <c r="E18" s="29"/>
      <c r="F18" s="29"/>
      <c r="G18" s="29"/>
      <c r="H18" s="29"/>
      <c r="I18" s="29"/>
      <c r="J18" s="30"/>
    </row>
    <row r="19" spans="2:10" ht="60" customHeight="1" x14ac:dyDescent="0.25">
      <c r="B19" s="25" t="s">
        <v>8</v>
      </c>
      <c r="C19" s="19" t="s">
        <v>15</v>
      </c>
      <c r="D19" s="20">
        <v>1026.375</v>
      </c>
      <c r="E19" s="21">
        <v>0</v>
      </c>
      <c r="F19" s="20" t="str">
        <f>$D$15</f>
        <v>Indicar %</v>
      </c>
      <c r="G19" s="22" t="e">
        <f>E19-(E19*F19%)</f>
        <v>#VALUE!</v>
      </c>
      <c r="H19" s="23"/>
      <c r="I19" s="23"/>
      <c r="J19" s="23"/>
    </row>
    <row r="20" spans="2:10" ht="59.4" customHeight="1" x14ac:dyDescent="0.25">
      <c r="B20" s="25" t="s">
        <v>12</v>
      </c>
      <c r="C20" s="19" t="s">
        <v>19</v>
      </c>
      <c r="D20" s="20">
        <v>484.91250000000002</v>
      </c>
      <c r="E20" s="21">
        <v>0</v>
      </c>
      <c r="F20" s="20" t="str">
        <f t="shared" ref="F20:F24" si="0">$D$15</f>
        <v>Indicar %</v>
      </c>
      <c r="G20" s="22" t="e">
        <f t="shared" ref="G20:G24" si="1">E20-(E20*F20%)</f>
        <v>#VALUE!</v>
      </c>
      <c r="H20" s="23"/>
      <c r="I20" s="23"/>
      <c r="J20" s="23"/>
    </row>
    <row r="21" spans="2:10" ht="15" customHeight="1" x14ac:dyDescent="0.25">
      <c r="B21" s="31" t="s">
        <v>14</v>
      </c>
      <c r="C21" s="29"/>
      <c r="D21" s="29"/>
      <c r="E21" s="29"/>
      <c r="F21" s="29"/>
      <c r="G21" s="29"/>
      <c r="H21" s="29"/>
      <c r="I21" s="29"/>
      <c r="J21" s="30"/>
    </row>
    <row r="22" spans="2:10" ht="102" customHeight="1" x14ac:dyDescent="0.25">
      <c r="B22" s="25" t="s">
        <v>11</v>
      </c>
      <c r="C22" s="19" t="s">
        <v>16</v>
      </c>
      <c r="D22" s="20">
        <v>856.25</v>
      </c>
      <c r="E22" s="21">
        <v>0</v>
      </c>
      <c r="F22" s="20" t="str">
        <f t="shared" si="0"/>
        <v>Indicar %</v>
      </c>
      <c r="G22" s="22" t="e">
        <f t="shared" si="1"/>
        <v>#VALUE!</v>
      </c>
      <c r="H22" s="23"/>
      <c r="I22" s="23"/>
      <c r="J22" s="23"/>
    </row>
    <row r="23" spans="2:10" ht="87.6" customHeight="1" x14ac:dyDescent="0.25">
      <c r="B23" s="25" t="s">
        <v>10</v>
      </c>
      <c r="C23" s="19" t="s">
        <v>17</v>
      </c>
      <c r="D23" s="20">
        <v>1412.5</v>
      </c>
      <c r="E23" s="21">
        <v>0</v>
      </c>
      <c r="F23" s="20" t="str">
        <f t="shared" si="0"/>
        <v>Indicar %</v>
      </c>
      <c r="G23" s="22" t="e">
        <f t="shared" si="1"/>
        <v>#VALUE!</v>
      </c>
      <c r="H23" s="23"/>
      <c r="I23" s="23"/>
      <c r="J23" s="23"/>
    </row>
    <row r="24" spans="2:10" ht="100.2" customHeight="1" x14ac:dyDescent="0.25">
      <c r="B24" s="25" t="s">
        <v>9</v>
      </c>
      <c r="C24" s="19" t="s">
        <v>18</v>
      </c>
      <c r="D24" s="20">
        <v>815</v>
      </c>
      <c r="E24" s="21">
        <v>0</v>
      </c>
      <c r="F24" s="20" t="str">
        <f t="shared" si="0"/>
        <v>Indicar %</v>
      </c>
      <c r="G24" s="22" t="e">
        <f t="shared" si="1"/>
        <v>#VALUE!</v>
      </c>
      <c r="H24" s="23"/>
      <c r="I24" s="23"/>
      <c r="J24" s="23"/>
    </row>
    <row r="25" spans="2:10" s="24" customFormat="1" x14ac:dyDescent="0.25">
      <c r="F25" s="27" t="s">
        <v>20</v>
      </c>
      <c r="G25" s="28" t="e">
        <f>SUM(G19:G24)</f>
        <v>#VALUE!</v>
      </c>
    </row>
    <row r="26" spans="2:10" s="24" customFormat="1" x14ac:dyDescent="0.25"/>
    <row r="27" spans="2:10" s="24" customFormat="1" x14ac:dyDescent="0.25"/>
    <row r="28" spans="2:10" s="24" customFormat="1" x14ac:dyDescent="0.25"/>
    <row r="71" ht="80.25" customHeight="1" x14ac:dyDescent="0.25"/>
    <row r="73" ht="70.5" customHeight="1" x14ac:dyDescent="0.25"/>
    <row r="75" ht="66" customHeight="1" x14ac:dyDescent="0.25"/>
    <row r="85" ht="63" customHeight="1" x14ac:dyDescent="0.25"/>
  </sheetData>
  <sheetProtection algorithmName="SHA-512" hashValue="erH9wjqLXHqUtvInOiGi1nNz9FsKcGDHaMwfrLPtb+9HMbgB5bLB7flFdaxf1yWU935beQpqssFQpHQIsAkfPQ==" saltValue="lDvFW2FjGOUR0BB4/is3Jw==" spinCount="100000" sheet="1" objects="1" scenarios="1"/>
  <mergeCells count="7">
    <mergeCell ref="B18:J18"/>
    <mergeCell ref="B21:J21"/>
    <mergeCell ref="B7:H7"/>
    <mergeCell ref="B15:C15"/>
    <mergeCell ref="B13:J13"/>
    <mergeCell ref="C9:E9"/>
    <mergeCell ref="C11:E11"/>
  </mergeCells>
  <dataValidations count="1">
    <dataValidation type="decimal" operator="lessThanOrEqual" allowBlank="1" showInputMessage="1" showErrorMessage="1" errorTitle="Error" error="El valor ha de ser igual o inferior a l'Import unitari màxim (sense IVA)" sqref="E19:E20 E22:E24">
      <formula1>D19</formula1>
    </dataValidation>
  </dataValidation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Oferta econòmica</vt:lpstr>
    </vt:vector>
  </TitlesOfParts>
  <Company>CTTI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Fetscher Vela, Albert</dc:creator>
  <cp:lastModifiedBy>Fetscher Vela, Albert</cp:lastModifiedBy>
  <cp:lastPrinted>2022-02-07T07:48:05Z</cp:lastPrinted>
  <dcterms:created xsi:type="dcterms:W3CDTF">2022-02-07T07:07:59Z</dcterms:created>
  <dcterms:modified xsi:type="dcterms:W3CDTF">2022-05-24T10:28:46Z</dcterms:modified>
</cp:coreProperties>
</file>