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05"/>
  </bookViews>
  <sheets>
    <sheet name="Ctes Menors dins AGen 2022-TR1 " sheetId="1" r:id="rId1"/>
    <sheet name="Taula Dinàmica-Resum x TipusCte" sheetId="4" r:id="rId2"/>
    <sheet name="2021 Relació Aj BCN+Ens Grup" sheetId="3" state="hidden" r:id="rId3"/>
  </sheets>
  <definedNames>
    <definedName name="_xlnm._FilterDatabase" localSheetId="2" hidden="1">'2021 Relació Aj BCN+Ens Grup'!$A$1:$B$66</definedName>
    <definedName name="_xlnm._FilterDatabase" localSheetId="0" hidden="1">'Ctes Menors dins AGen 2022-TR1 '!$A$7:$J$162</definedName>
    <definedName name="_xlnm.Print_Area" localSheetId="2">'2021 Relació Aj BCN+Ens Grup'!$A$1:$B$68</definedName>
  </definedNames>
  <calcPr calcId="14562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<sst xmlns="http://schemas.openxmlformats.org/spreadsheetml/2006/main" count="850" uniqueCount="433">
  <si>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</si>
  <si>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</si>
  <si>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</si>
  <si>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</si>
  <si>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</si>
  <si>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</si>
  <si>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</si>
  <si>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</si>
  <si>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</si>
  <si>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</si>
  <si>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</si>
  <si>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</si>
  <si>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</si>
  <si>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</si>
  <si>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</si>
  <si>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</si>
  <si>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</si>
  <si>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</si>
  <si>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</si>
  <si>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</si>
  <si>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</si>
  <si>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</si>
  <si>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</si>
  <si>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</si>
  <si>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</si>
  <si>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</si>
  <si>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</si>
  <si>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</si>
  <si>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</si>
  <si>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</si>
  <si>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</si>
  <si>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</si>
  <si>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</si>
  <si>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</si>
  <si>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</si>
  <si>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</si>
  <si>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</si>
  <si>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</si>
  <si>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</si>
  <si>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</si>
  <si>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</si>
  <si>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</si>
  <si>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</si>
  <si>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</si>
  <si>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</si>
  <si>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</si>
  <si>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</si>
  <si>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</si>
  <si>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</si>
  <si>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</si>
  <si>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</si>
  <si>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</si>
  <si>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</si>
  <si>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</si>
  <si>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</si>
  <si>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</si>
  <si>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</si>
  <si>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</si>
  <si>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</si>
  <si>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</si>
  <si>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</si>
  <si>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</si>
  <si>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</si>
  <si>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t>el nombre de contractes menors dins d'una autorització genèrica de despesa (A Genèrica) es computarà considerant cada factura dins una A Genèrica com a un únic contracte que forma part d’una única unitat funcional.</t>
  </si>
  <si>
    <t>Per tant, s'informarà trimestralment, tant de l’import dels contractes menors dins d’una A Genèrica, com del nombre de contractes subscrits.</t>
  </si>
  <si>
    <r>
      <rPr>
        <b/>
        <sz val="13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3"/>
        <color rgb="FFFF0000"/>
        <rFont val="Calibri"/>
        <family val="2"/>
        <scheme val="minor"/>
      </rPr>
      <t>A GENÈRICA"</t>
    </r>
    <r>
      <rPr>
        <i/>
        <sz val="13"/>
        <color rgb="FF0070C0"/>
        <rFont val="Calibri"/>
        <family val="2"/>
        <scheme val="minor"/>
      </rPr>
      <t xml:space="preserve"> (Plantilla PSCP)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</si>
  <si>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</si>
  <si>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https://bcnroc.ajuntament.barcelona.cat/jspui/bitstream/11703/120899/5/GM_Pressupost_2021.pdf#page=209</t>
  </si>
  <si>
    <t>En aplicació de la Base vint-i-sisena, punt 1, apartat g) de les Bases d'Execució del Pressupost 2021 de l'Ajuntament de Barcelona, vid. Pàg. 209 i ss:</t>
  </si>
  <si>
    <t>Etiquetes de fila</t>
  </si>
  <si>
    <t>Suma de Import d’adjudicació amb IVA</t>
  </si>
  <si>
    <t>(en blanc)</t>
  </si>
  <si>
    <t>Total general</t>
  </si>
  <si>
    <t>Taula Dinàmica-Resum x TipusCte MENOR dins A Genèrica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</si>
  <si>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</si>
  <si>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</si>
  <si>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d'adjudicació amb IVA")</t>
  </si>
  <si>
    <t>Cementiris de Barcelona SA (CBSA)</t>
  </si>
  <si>
    <t>Parc d'Atraccions Tibidabo SA (PATSA)</t>
  </si>
  <si>
    <t>Selectives Metropolitanes SA (SEMESA)</t>
  </si>
  <si>
    <t>Solucions Integrals per als Residus SA (SIRESA)</t>
  </si>
  <si>
    <t>EPE Fundació Mies van der Rohe (FMvdR)</t>
  </si>
  <si>
    <t>Fundació Museu Picasso de Barcelona (FMPB)</t>
  </si>
  <si>
    <t>Informació i Comunicació  de Barcelona SA (ICB)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</si>
  <si>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</si>
  <si>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</si>
  <si>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</si>
  <si>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</si>
  <si>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</si>
  <si>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</si>
  <si>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</si>
  <si>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</si>
  <si>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</si>
  <si>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</si>
  <si>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</si>
  <si>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</si>
  <si>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</si>
  <si>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</si>
  <si>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</si>
  <si>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</si>
  <si>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</si>
  <si>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subministrament</t>
  </si>
  <si>
    <t>servei</t>
  </si>
  <si>
    <t>E220000016</t>
  </si>
  <si>
    <t>E220000017</t>
  </si>
  <si>
    <t>E220000021</t>
  </si>
  <si>
    <t>E220000022</t>
  </si>
  <si>
    <t>E220000026</t>
  </si>
  <si>
    <t>E220000031</t>
  </si>
  <si>
    <t>E220000025</t>
  </si>
  <si>
    <t>E220000030</t>
  </si>
  <si>
    <t>E220000029</t>
  </si>
  <si>
    <t>E220000028</t>
  </si>
  <si>
    <t>E220000023</t>
  </si>
  <si>
    <t>E220000020</t>
  </si>
  <si>
    <t>E220000019</t>
  </si>
  <si>
    <t>E220000027</t>
  </si>
  <si>
    <t>E220000045</t>
  </si>
  <si>
    <t>E220000024</t>
  </si>
  <si>
    <t>5 paspartú 2.2mm+172F. 1.6mm</t>
  </si>
  <si>
    <t>Adquisició material dpt Restauració</t>
  </si>
  <si>
    <t>Formació 2021 A. Fàbregas, R. Jimenez i A. Velez</t>
  </si>
  <si>
    <t>Traducció textos llibre-catàleg expo Vilató</t>
  </si>
  <si>
    <t>Traducció diferents textos cv i politica finan.</t>
  </si>
  <si>
    <t>Acció banner i continguts els Habitants del museu</t>
  </si>
  <si>
    <t>Adquisició adaptador bluetooth 5.0 usb</t>
  </si>
  <si>
    <t>Servei missatgeria nacional desembre 2021</t>
  </si>
  <si>
    <t>Servei missatgeria nacional gener 2022</t>
  </si>
  <si>
    <t>Servei missatgeria nacional febrer 2022</t>
  </si>
  <si>
    <t>Lona pvc 3 unitats 349x115. Vinil glasseat</t>
  </si>
  <si>
    <t>Impressió vinil laminat 419x421,5</t>
  </si>
  <si>
    <t>Impressió textil lona Museu Familia</t>
  </si>
  <si>
    <t>Vinil glaseat amb logo en vinil tall blanc</t>
  </si>
  <si>
    <t>Inventari magatzem</t>
  </si>
  <si>
    <t>Desmuntatge expo Lola</t>
  </si>
  <si>
    <t>Subscripció anual revista de museologia</t>
  </si>
  <si>
    <t>subscripció anual ICOM</t>
  </si>
  <si>
    <t>Adquisició material dpt Manteniment</t>
  </si>
  <si>
    <t>Locomoció Escola Tanit</t>
  </si>
  <si>
    <t>Locomoció Escola Miguel Hernandez</t>
  </si>
  <si>
    <t>Locomoció Escola Agnés Armengol</t>
  </si>
  <si>
    <t>Adqusiició material informàtic</t>
  </si>
  <si>
    <t>Adquisició material tallers escolars</t>
  </si>
  <si>
    <t>Lectura fotocopiadora gener 2022</t>
  </si>
  <si>
    <t>Lloguer fotocopiadores gener 2022</t>
  </si>
  <si>
    <t>Lloguer fotocopiadores febrer 2022</t>
  </si>
  <si>
    <t>Servei lectura fotocopiadores febrer 2022</t>
  </si>
  <si>
    <t>Suport desmuntatge expo Lola</t>
  </si>
  <si>
    <t>Gestió nòmina desembre 2021</t>
  </si>
  <si>
    <t>Lloguer cadires, taules i parasol Barcelona Dibuix</t>
  </si>
  <si>
    <t>Modificació i preparació arxius targetes personals</t>
  </si>
  <si>
    <t>Manteniment anual Eruomus</t>
  </si>
  <si>
    <t>Classes frnaces personal desembre 2021</t>
  </si>
  <si>
    <t>Classes frnaces personal gener 2022</t>
  </si>
  <si>
    <t>Classes francès del personal febrer 2022</t>
  </si>
  <si>
    <t>adquisició mascaretes púiblic</t>
  </si>
  <si>
    <t>Adquisició mascaretes FPII</t>
  </si>
  <si>
    <t>Adquisició mascaretes</t>
  </si>
  <si>
    <t>Enviament campanya 20000</t>
  </si>
  <si>
    <t>Suport i manteniment aplicatiu aduanes 2022</t>
  </si>
  <si>
    <t>Aplicatiu aduanes OOLL</t>
  </si>
  <si>
    <t>Treballs fotografica comunicació expo Lola</t>
  </si>
  <si>
    <t>Treballs fotografics Picasso en familia</t>
  </si>
  <si>
    <t>Treballs fotografics taller museu</t>
  </si>
  <si>
    <t>Quota anual Coord. CAt. de Fundacions</t>
  </si>
  <si>
    <t>Locomoció Escola Ramon Faus (Guissona)</t>
  </si>
  <si>
    <t>Traducció 50 títols cat/cast-fr</t>
  </si>
  <si>
    <t>Correcció document Carta agraïment expo Miro</t>
  </si>
  <si>
    <t>Traducció textos expo Epoca Blava</t>
  </si>
  <si>
    <t>Canvis col·lecció permanent</t>
  </si>
  <si>
    <t>Formació online plataforma CAE 24.02.2022</t>
  </si>
  <si>
    <t>Accesspoint sobremesa punto de red wifi</t>
  </si>
  <si>
    <t>Manteniment web service access point sobretaula</t>
  </si>
  <si>
    <t>Inserció pub. 31.12.2021 Explorar Picasso</t>
  </si>
  <si>
    <t>Manteniment anual plataforma Sigeen</t>
  </si>
  <si>
    <t>Desmuntatge i muntatge il·luminació banys</t>
  </si>
  <si>
    <t>Estudi cobertura wifi museu</t>
  </si>
  <si>
    <t>Informe cobertura wifi museu</t>
  </si>
  <si>
    <t>Informe amb propostes desplegaments AP's</t>
  </si>
  <si>
    <t>Tallers Memòria i Art</t>
  </si>
  <si>
    <t>Tallers Memòria i art  febrer 2022</t>
  </si>
  <si>
    <t>Adquisició aigues Barcelona Dibuixa</t>
  </si>
  <si>
    <t>Despeses prèstec obra expo Joies</t>
  </si>
  <si>
    <t>1 Rms 20.12.2021</t>
  </si>
  <si>
    <t>1 Rms 05.11.2021</t>
  </si>
  <si>
    <t>Servei prevenció i vigilància salut</t>
  </si>
  <si>
    <t>Despeses correu obres expo Joies d'artistes</t>
  </si>
  <si>
    <t>Assegurança responsabilitat civil</t>
  </si>
  <si>
    <t>Cpy textos fitxes d'activitats</t>
  </si>
  <si>
    <t>Digitalització obres de la col·lecció</t>
  </si>
  <si>
    <t>Subministrament i col·locació porta RF acces</t>
  </si>
  <si>
    <t>Adquisició sobres seguretat</t>
  </si>
  <si>
    <t>Moderador taula rodona activitat expo Lola</t>
  </si>
  <si>
    <t>Ponencia en el marc Bajarle la líbido al Minotauro</t>
  </si>
  <si>
    <t>Subscripció anual El punt Avui</t>
  </si>
  <si>
    <t>Inspec. tècnica detecció patologies biòtiques xilò</t>
  </si>
  <si>
    <t>Manteniment jardins gener 2022</t>
  </si>
  <si>
    <t>Manteniment jardins febrer 2022</t>
  </si>
  <si>
    <t>Restauració quadre La copa blava</t>
  </si>
  <si>
    <t>TRaducció textos programació 2022</t>
  </si>
  <si>
    <t>Treballs traducció i correcció diferents textos</t>
  </si>
  <si>
    <t>Tallers de fang per escoles</t>
  </si>
  <si>
    <t>Adquisició llibres</t>
  </si>
  <si>
    <t>Assegurança obra en dipòsit</t>
  </si>
  <si>
    <t>assit. jurídica comité experts licitació web</t>
  </si>
  <si>
    <t>adquisició material oficina</t>
  </si>
  <si>
    <t>Adquisició material informàtic</t>
  </si>
  <si>
    <t>Adquisició material oficina</t>
  </si>
  <si>
    <t>10 cartells opi FGC campanya expo Lola</t>
  </si>
  <si>
    <t>10 opis FGC expo Lola 21/12-10/01/2022</t>
  </si>
  <si>
    <t>Vinils expo Lola trambaix</t>
  </si>
  <si>
    <t>Reparació en porta de vidre planta baixa</t>
  </si>
  <si>
    <t>Reparació porta tallafocs</t>
  </si>
  <si>
    <t>Revisió text castella expo Epoca Blava</t>
  </si>
  <si>
    <t>TRaducció textos blog desembre 2021</t>
  </si>
  <si>
    <t>Traducció textos comunicació digital</t>
  </si>
  <si>
    <t>Treballs traducció textos blog museu</t>
  </si>
  <si>
    <t>Preparació i redacció escrit impugnació recurs</t>
  </si>
  <si>
    <t>Locomoció Escola Montbaig (ST. Boi de Llobregat)</t>
  </si>
  <si>
    <t>Vinil pared impres i laminat 96x145</t>
  </si>
  <si>
    <t>Transport valors desembre 2021</t>
  </si>
  <si>
    <t>Transport valors gener 2022</t>
  </si>
  <si>
    <t>Transport de valors febrer 2022</t>
  </si>
  <si>
    <t>Traducció es-ca conveni</t>
  </si>
  <si>
    <t>arrenjaments coberta</t>
  </si>
  <si>
    <t>Adquisició 6 posters amb canvas Maleta viatgera</t>
  </si>
  <si>
    <t>Adqusició material taller La maleta</t>
  </si>
  <si>
    <t>Adquisició material projecte maleta</t>
  </si>
  <si>
    <t>Servei correus desembre 2021</t>
  </si>
  <si>
    <t>Enviament catàlegs expo Vilató i Lola</t>
  </si>
  <si>
    <t>Servei correus gener 2022</t>
  </si>
  <si>
    <t>Servei de correus febrer 2022</t>
  </si>
  <si>
    <t>Lectura fotocopiadora 01.12.21-28.02.2022</t>
  </si>
  <si>
    <t>Assessorament i redacció expedient sancionador</t>
  </si>
  <si>
    <t>Applicacions offline Museu Picasso en familia</t>
  </si>
  <si>
    <t>Locomoció escola de S.M. Montbui 20.01.2022</t>
  </si>
  <si>
    <t>Despeses correu retorn obres Mimosa expo Joies</t>
  </si>
  <si>
    <t>Realització 7 tallers familiars de joieria</t>
  </si>
  <si>
    <t>Publicitat mupis estacions Renfe expo Lola</t>
  </si>
  <si>
    <t>Concept. i prod. espectacle Picasso, la mirada</t>
  </si>
  <si>
    <t>Inventari biblioteca Marilyn McCully</t>
  </si>
  <si>
    <t>Transport obra Palomar A Corunya-Bcn</t>
  </si>
  <si>
    <t>Servei manteniment equips emergència</t>
  </si>
  <si>
    <t>Seminari De que parlem quan parlem de gènere?</t>
  </si>
  <si>
    <t>Assistència tècnica i material roda premsa 9.2.22</t>
  </si>
  <si>
    <t>Assitència tècnica 3 i 10 febrer 2022 activitats</t>
  </si>
  <si>
    <t>Renovació anual comodo positive SSL blogmuseupicas</t>
  </si>
  <si>
    <t>Locomoció Escola Jose Echegara Martorell</t>
  </si>
  <si>
    <t>Locomoció Escola Els Convents (Martorell)</t>
  </si>
  <si>
    <t>Planificació i execusió seminari Barcelona Dibuixa</t>
  </si>
  <si>
    <t>500 targes 3 models</t>
  </si>
  <si>
    <t>Drets autor xarxes socials Articket novembre 2021</t>
  </si>
  <si>
    <t>Drets d'autor vinil expo Duncan</t>
  </si>
  <si>
    <t>Drets d'autor banner Explorar Picasso</t>
  </si>
  <si>
    <t>Drets d'autor banner Explorar Picasso Ara i Catorz</t>
  </si>
  <si>
    <t>Drets d'autor imatges programació anual</t>
  </si>
  <si>
    <t>Drets d'autor xarxes socials Articket gener 2022</t>
  </si>
  <si>
    <t>Drets autor xarxes socials Articket desembre 2021</t>
  </si>
  <si>
    <t>Adquisició filtres</t>
  </si>
  <si>
    <t>Adquisició agenda</t>
  </si>
  <si>
    <t>Adquisició material dpt activitats</t>
  </si>
  <si>
    <t>Classes anglès personal gener 2022</t>
  </si>
  <si>
    <t>Classes anglés personal febrer 2022</t>
  </si>
  <si>
    <t>ACUTANGLE SL</t>
  </si>
  <si>
    <t>AFA FORMACION CONTINUA SL</t>
  </si>
  <si>
    <t>ALEXANDER THOMSO GRAHAM</t>
  </si>
  <si>
    <t>ANAR FENT SL</t>
  </si>
  <si>
    <t>ANIMA DESIGNO SL</t>
  </si>
  <si>
    <t>ARA VINC SL</t>
  </si>
  <si>
    <t>AREA DE IMAGEN SARRIA 2000 SL</t>
  </si>
  <si>
    <t>ARTPERCENT INTEGRAL SERVICES SL</t>
  </si>
  <si>
    <t>ASOCIACION ESPAÑOLA DE MUSEOLOGOS</t>
  </si>
  <si>
    <t>ASOCIACION ICOM COMITE ESPAÑOL</t>
  </si>
  <si>
    <t>AUBERT SA</t>
  </si>
  <si>
    <t>AUTOCARES BELLO SLU</t>
  </si>
  <si>
    <t>AUTOCARES IZARO SA</t>
  </si>
  <si>
    <t>AVANT GRUP BARDET SL</t>
  </si>
  <si>
    <t>BRAIDINK SL</t>
  </si>
  <si>
    <t>CAN BOADA SA</t>
  </si>
  <si>
    <t>CANON ESPAÑA SA</t>
  </si>
  <si>
    <t>CANYAMERES TOMAS NURIA</t>
  </si>
  <si>
    <t>CARLOS CASTILLA INGENIEROS SA</t>
  </si>
  <si>
    <t>CASA GAY SA</t>
  </si>
  <si>
    <t>CASTRO GOMES DE PINA (TODOJUNTO) LU</t>
  </si>
  <si>
    <t>CCALGIR SL</t>
  </si>
  <si>
    <t>CENTRE DE FORMACIÓ MIRO SL</t>
  </si>
  <si>
    <t>CERRA MARIO</t>
  </si>
  <si>
    <t>COEXIA SL</t>
  </si>
  <si>
    <t>COL OFI AGENTES ADUANAS Y REPRESENT</t>
  </si>
  <si>
    <t>COLL MOLAS MIQUEL</t>
  </si>
  <si>
    <t>COORDINADORA CATALANA DE FUNDACIONS</t>
  </si>
  <si>
    <t>COTS ALSINA SL</t>
  </si>
  <si>
    <t>DE GUILHEM DE LATALLADE TEZENAS BAR</t>
  </si>
  <si>
    <t>DISCOBOLE, SL</t>
  </si>
  <si>
    <t>DIS-ELECTRIC S.A</t>
  </si>
  <si>
    <t>DOS DE NOU S.C.P</t>
  </si>
  <si>
    <t>E-COORDINA GESTION DOCUMENTAL SL</t>
  </si>
  <si>
    <t>EDICIO DE PREMSA PERIODICA ARA SL</t>
  </si>
  <si>
    <t>ELECTRO-JAR SL</t>
  </si>
  <si>
    <t>ENGINYERIA EMSER SL</t>
  </si>
  <si>
    <t>ESPORT 3 SERVEIS ALTERNATIUS  SL</t>
  </si>
  <si>
    <t>ESPRESSA COFFEE &amp; WATER SA</t>
  </si>
  <si>
    <t>ET P CTRE NAT ART GEORGES POMPIDOU</t>
  </si>
  <si>
    <t>EXCELENCIA Y GARANTIA PARA LA SALUD</t>
  </si>
  <si>
    <t>FARLEYS HOUSE &amp;GALLERY Ltd.</t>
  </si>
  <si>
    <t>FIATC MUTUA DE SEGUROS Y REASEGUROS</t>
  </si>
  <si>
    <t>FORES LAHOZ ALBA</t>
  </si>
  <si>
    <t>FOTOGASULL SL</t>
  </si>
  <si>
    <t>FUND PRIV INCLUSIO LABORAL AURIA</t>
  </si>
  <si>
    <t>GLOBAL POST SECURITY SOLUTIONS SL</t>
  </si>
  <si>
    <t>GONZALEZ ITURBE ANTONIO</t>
  </si>
  <si>
    <t>GUELL SERRA NURIA</t>
  </si>
  <si>
    <t>HERMES COMUNICACIONS SA</t>
  </si>
  <si>
    <t>IBERTRAC SL</t>
  </si>
  <si>
    <t>INST. MPAL. PARCS I JARDINS</t>
  </si>
  <si>
    <t>KREIT-RESTAURO SL</t>
  </si>
  <si>
    <t>LA CORRECCIONAL SERVEIS TEXTUALS SL</t>
  </si>
  <si>
    <t>LAGO DALMASES JOSE</t>
  </si>
  <si>
    <t>LAIETANA DE LLIBRETERIA SL</t>
  </si>
  <si>
    <t>LIBERTY MUTUAL INSURANCE EUROPE</t>
  </si>
  <si>
    <t>LOPEZ ORTIZ MARIONA</t>
  </si>
  <si>
    <t>LYRECO ESPAÑA SA</t>
  </si>
  <si>
    <t>MAIN IMAGEN GLOBAL CORPORATIVA SA</t>
  </si>
  <si>
    <t>MONTAJES GONVE SL</t>
  </si>
  <si>
    <t>MONTEIRO GONZALEZ PAULA ELISA</t>
  </si>
  <si>
    <t>NICHOLSON ANTHONY</t>
  </si>
  <si>
    <t>NICOLAZZI XIFRA ADVOCATS S.LP</t>
  </si>
  <si>
    <t>NIZATOUR SL</t>
  </si>
  <si>
    <t>PALOSANTO COMUNICACION GRAFICA SL</t>
  </si>
  <si>
    <t>PONS PARRA ALEJANDRO</t>
  </si>
  <si>
    <t>PROSEGUR  SERVICIOS DE EFECTIVO ESP</t>
  </si>
  <si>
    <t>PUJADAS URIACH BERNAT</t>
  </si>
  <si>
    <t>QUERVONA SL</t>
  </si>
  <si>
    <t>REPROPAP SL</t>
  </si>
  <si>
    <t>REPROPAQUET SA</t>
  </si>
  <si>
    <t>RICOH ESPAÑA SLU</t>
  </si>
  <si>
    <t>ROCA JUNYENT SL</t>
  </si>
  <si>
    <t>RUN EXTRABOLD SL</t>
  </si>
  <si>
    <t>S.A. MASATS TRANSPORTS GENERALS</t>
  </si>
  <si>
    <t>SASU FHW ART CONSERVATION</t>
  </si>
  <si>
    <t>SAUTES GOMEZ SARA</t>
  </si>
  <si>
    <t>SCP SERVICIOS DE COMUNICACION Y PUB</t>
  </si>
  <si>
    <t>SERRAT COMERMA JOSEP MARIA</t>
  </si>
  <si>
    <t>SICART OLAVIDE GALA</t>
  </si>
  <si>
    <t>SIT EXPEDICION ARTE Y SEGURIDAD SL</t>
  </si>
  <si>
    <t>SOCOMEC IBERICA SA</t>
  </si>
  <si>
    <t>SOLEY BELTRAN PATRICIA</t>
  </si>
  <si>
    <t>SONO TECNOLOGIA AUDIOVISUAL SL</t>
  </si>
  <si>
    <t>SUSTEC OUTSOURCING SL</t>
  </si>
  <si>
    <t>SW HOSTING AMD COMMUNICATIONS TECH</t>
  </si>
  <si>
    <t>TOUCH GRAPHICS EUROPE SL</t>
  </si>
  <si>
    <t>TRANSPORTES GENERALES DE OLESA SAU</t>
  </si>
  <si>
    <t>VALLVE CORDOMI LUIS MARIA</t>
  </si>
  <si>
    <t>VANGUARD GRAFIC SA</t>
  </si>
  <si>
    <t>VEGAP (VISUAL ENTI. GEST. ART. PL.)</t>
  </si>
  <si>
    <t>VENTILACION Y FILTRACION SL</t>
  </si>
  <si>
    <t>VICENÇ PIERA SL</t>
  </si>
  <si>
    <t>ZIGGURAT LANGUAGES SERVICES SL</t>
  </si>
  <si>
    <t>B61617064</t>
  </si>
  <si>
    <t>B33445990</t>
  </si>
  <si>
    <t>B63369086</t>
  </si>
  <si>
    <t>B63592935</t>
  </si>
  <si>
    <t>B59460618</t>
  </si>
  <si>
    <t>B63103493</t>
  </si>
  <si>
    <t>B65226003</t>
  </si>
  <si>
    <t>G80726599</t>
  </si>
  <si>
    <t>G59953539</t>
  </si>
  <si>
    <t>A58785593</t>
  </si>
  <si>
    <t>B08650160</t>
  </si>
  <si>
    <t>A08947715</t>
  </si>
  <si>
    <t>B08622888</t>
  </si>
  <si>
    <t>B59307918</t>
  </si>
  <si>
    <t>A08695173</t>
  </si>
  <si>
    <t>A28122125</t>
  </si>
  <si>
    <t>A43066299</t>
  </si>
  <si>
    <t>A58484494</t>
  </si>
  <si>
    <t>B17845116</t>
  </si>
  <si>
    <t>B25745001</t>
  </si>
  <si>
    <t>B63442925</t>
  </si>
  <si>
    <t>Q0876003E</t>
  </si>
  <si>
    <t>G59053538</t>
  </si>
  <si>
    <t>B25283870</t>
  </si>
  <si>
    <t>B60170370</t>
  </si>
  <si>
    <t>A08771784</t>
  </si>
  <si>
    <t>J66284365</t>
  </si>
  <si>
    <t>B20572996</t>
  </si>
  <si>
    <t>B65258261</t>
  </si>
  <si>
    <t>B58658477</t>
  </si>
  <si>
    <t>B62724372</t>
  </si>
  <si>
    <t>B62068713</t>
  </si>
  <si>
    <t>A08687204</t>
  </si>
  <si>
    <t>74180046021</t>
  </si>
  <si>
    <t>B64734528</t>
  </si>
  <si>
    <t>315507969</t>
  </si>
  <si>
    <t>G08171407</t>
  </si>
  <si>
    <t>B66011990</t>
  </si>
  <si>
    <t>G67044271</t>
  </si>
  <si>
    <t>B63783963</t>
  </si>
  <si>
    <t>A17374547</t>
  </si>
  <si>
    <t>B08737512</t>
  </si>
  <si>
    <t>P5801914B</t>
  </si>
  <si>
    <t>B66314469</t>
  </si>
  <si>
    <t>B66095381</t>
  </si>
  <si>
    <t>B08549784</t>
  </si>
  <si>
    <t>W0069547H</t>
  </si>
  <si>
    <t>A79206223</t>
  </si>
  <si>
    <t>A60904687</t>
  </si>
  <si>
    <t>B66784059</t>
  </si>
  <si>
    <t>B17830779</t>
  </si>
  <si>
    <t>B58011370</t>
  </si>
  <si>
    <t>B67135491</t>
  </si>
  <si>
    <t>B86657640</t>
  </si>
  <si>
    <t>B62100268</t>
  </si>
  <si>
    <t>B66456120</t>
  </si>
  <si>
    <t>A58071614</t>
  </si>
  <si>
    <t>B82080177</t>
  </si>
  <si>
    <t>B60985421</t>
  </si>
  <si>
    <t>B64039548</t>
  </si>
  <si>
    <t>A63086797</t>
  </si>
  <si>
    <t>42834172462</t>
  </si>
  <si>
    <t>J60852795</t>
  </si>
  <si>
    <t>B28324176</t>
  </si>
  <si>
    <t>A60107521</t>
  </si>
  <si>
    <t>B61906103</t>
  </si>
  <si>
    <t>B65258816</t>
  </si>
  <si>
    <t>B17659301</t>
  </si>
  <si>
    <t>B64960859</t>
  </si>
  <si>
    <t>A08006967</t>
  </si>
  <si>
    <t>A58873050</t>
  </si>
  <si>
    <t>G79467353</t>
  </si>
  <si>
    <t>B60865375</t>
  </si>
  <si>
    <t>B61367306</t>
  </si>
  <si>
    <t>B63781926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</si>
</sst>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47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</xf>
    <xf numFmtId="0" fontId="8" fillId="5" borderId="0" xfId="1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4" fillId="5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top"/>
      <protection locked="0"/>
    </xf>
    <xf numFmtId="0" fontId="8" fillId="5" borderId="0" xfId="1" applyFont="1" applyFill="1" applyAlignment="1" applyProtection="1">
      <alignment vertical="top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17" fillId="0" borderId="0" xfId="0" applyFont="1"/>
    <xf numFmtId="0" fontId="0" fillId="6" borderId="0" xfId="0" applyFill="1" applyAlignment="1">
      <alignment vertical="center" wrapText="1"/>
    </xf>
    <xf numFmtId="3" fontId="0" fillId="0" borderId="0" xfId="0" applyNumberFormat="1"/>
    <xf numFmtId="44" fontId="0" fillId="0" borderId="0" xfId="2" applyFon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4" fontId="0" fillId="0" borderId="0" xfId="0" applyNumberFormat="1" applyAlignment="1" applyProtection="1">
      <alignment horizontal="right" vertical="top"/>
      <protection locked="0"/>
    </xf>
  </cellXfs>
  <cellStyles count="3">
    <cellStyle name="Enllaç" xfId="1" builtinId="8"/>
    <cellStyle name="Moneda" xfId="2" builtinId="4"/>
    <cellStyle name="Normal" xfId="0" builtinId="0"/>
  </cellStyles>
  <dxfs count="9">
    <dxf>
      <numFmt numFmtId="3" formatCode="#,##0"/>
    </dxf>
    <dxf>
      <fill>
        <patternFill patternType="solid">
          <fgColor indexed="64"/>
          <bgColor rgb="FF7030A0"/>
        </patternFill>
      </fill>
      <alignment vertical="center" wrapText="1" readingOrder="0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color rgb="FF7030A0"/>
      </font>
    </dxf>
  </dxfs>
  <tableStyles count="1" defaultTableStyle="TableStyleMedium2" defaultPivotStyle="PivotStyleLight16">
    <tableStyle name="Estil de taula dinàmica 1" table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20.420498032407" createdVersion="4" refreshedVersion="4" minRefreshableVersion="3" recordCount="85">
  <cacheSource type="worksheet">
    <worksheetSource ref="A7:J1000" sheet="Ctes Menors dins AGen 2022-TR1 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2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'adjudicació amb IVA&quot;)" fld="5" subtotal="count" baseField="1" baseItem="0" numFmtId="3"/>
    <dataField name="Suma de Import d’adjudicació amb IVA" fld="5" baseField="1" baseItem="0" numFmtId="164"/>
  </dataFields>
  <formats count="8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0899/5/GM_Pressupost_202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62"/>
  <sheetViews>
    <sheetView showZeros="0" tabSelected="1" zoomScaleNormal="100" zoomScaleSheetLayoutView="115" workbookViewId="0">
      <pane ySplit="7" topLeftCell="A143" activePane="bottomLeft" state="frozenSplit"/>
      <selection pane="bottomLeft" activeCell="F163" sqref="F163"/>
    </sheetView>
  </sheetViews>
  <sheetFormatPr defaultColWidth="11.42578125" defaultRowHeight="15" x14ac:dyDescent="0.25"/>
  <cols>
    <col min="1" max="1" width="33" style="17" customWidth="1"/>
    <col min="2" max="2" width="19.5703125" style="17" customWidth="1"/>
    <col min="3" max="3" width="24.42578125" style="17" bestFit="1" customWidth="1"/>
    <col min="4" max="4" width="14.85546875" style="17" customWidth="1"/>
    <col min="5" max="5" width="51.140625" style="17" customWidth="1"/>
    <col min="6" max="6" width="21" style="43" customWidth="1"/>
    <col min="7" max="7" width="18.42578125" style="17" customWidth="1"/>
    <col min="8" max="8" width="17.42578125" style="17" bestFit="1" customWidth="1"/>
    <col min="9" max="9" width="29.42578125" style="17" customWidth="1"/>
    <col min="10" max="10" width="23.5703125" style="17" customWidth="1"/>
    <col min="11" max="16384" width="11.42578125" style="17"/>
  </cols>
  <sheetData>
    <row r="1" spans="1:13" s="27" customFormat="1" ht="23.25" customHeight="1" x14ac:dyDescent="0.25">
      <c r="A1" s="26" t="s">
        <v>65</v>
      </c>
      <c r="E1" s="33"/>
      <c r="F1" s="34"/>
      <c r="G1" s="35" t="str">
        <f>IF(A8&lt;&gt;0,A8,"")</f>
        <v>Fundació Museu Picasso de Barcelona (FMPB)</v>
      </c>
      <c r="H1" s="33"/>
      <c r="I1" s="33"/>
      <c r="J1" s="33"/>
      <c r="K1" s="33"/>
      <c r="L1" s="33"/>
      <c r="M1" s="33"/>
    </row>
    <row r="2" spans="1:13" s="19" customFormat="1" x14ac:dyDescent="0.25">
      <c r="A2" s="28" t="s">
        <v>68</v>
      </c>
      <c r="D2" s="20"/>
      <c r="F2" s="21"/>
    </row>
    <row r="3" spans="1:13" s="19" customFormat="1" ht="14.45" x14ac:dyDescent="0.3">
      <c r="A3" s="31" t="s">
        <v>67</v>
      </c>
      <c r="D3" s="20"/>
      <c r="F3" s="21"/>
    </row>
    <row r="4" spans="1:13" s="19" customFormat="1" x14ac:dyDescent="0.25">
      <c r="A4" s="28" t="s">
        <v>63</v>
      </c>
      <c r="D4" s="20"/>
      <c r="F4" s="20"/>
    </row>
    <row r="5" spans="1:13" s="19" customFormat="1" ht="17.25" customHeight="1" x14ac:dyDescent="0.25">
      <c r="A5" s="28" t="s">
        <v>64</v>
      </c>
      <c r="D5" s="20"/>
      <c r="F5" s="20"/>
    </row>
    <row r="6" spans="1:13" s="19" customFormat="1" ht="7.35" customHeight="1" x14ac:dyDescent="0.3">
      <c r="A6" s="22"/>
      <c r="B6" s="23"/>
      <c r="C6" s="24"/>
    </row>
    <row r="7" spans="1:13" s="18" customFormat="1" ht="45" customHeight="1" x14ac:dyDescent="0.25">
      <c r="A7" s="15" t="s">
        <v>62</v>
      </c>
      <c r="B7" s="29" t="s">
        <v>7</v>
      </c>
      <c r="C7" s="25" t="s">
        <v>0</v>
      </c>
      <c r="D7" s="25" t="s">
        <v>1</v>
      </c>
      <c r="E7" s="16" t="s">
        <v>2</v>
      </c>
      <c r="F7" s="25" t="s">
        <v>3</v>
      </c>
      <c r="G7" s="25" t="s">
        <v>5</v>
      </c>
      <c r="H7" s="25" t="s">
        <v>6</v>
      </c>
      <c r="I7" s="16" t="s">
        <v>4</v>
      </c>
      <c r="J7" s="25" t="s">
        <v>66</v>
      </c>
    </row>
    <row r="8" spans="1:13" ht="32.25" customHeight="1" x14ac:dyDescent="0.25">
      <c r="A8" s="32" t="s">
        <v>82</v>
      </c>
      <c r="B8" s="44" t="s">
        <v>101</v>
      </c>
      <c r="C8" s="45" t="s">
        <v>103</v>
      </c>
      <c r="D8" s="30">
        <v>2022</v>
      </c>
      <c r="E8" s="45" t="s">
        <v>119</v>
      </c>
      <c r="F8" s="46">
        <v>166.38</v>
      </c>
      <c r="G8" s="44">
        <v>44609</v>
      </c>
      <c r="H8" s="44">
        <v>44609</v>
      </c>
      <c r="I8" s="45" t="s">
        <v>263</v>
      </c>
      <c r="J8" s="45" t="s">
        <v>358</v>
      </c>
    </row>
    <row r="9" spans="1:13" ht="25.5" customHeight="1" x14ac:dyDescent="0.25">
      <c r="B9" s="44" t="s">
        <v>101</v>
      </c>
      <c r="C9" s="45" t="s">
        <v>103</v>
      </c>
      <c r="D9" s="30">
        <v>2022</v>
      </c>
      <c r="E9" s="45" t="s">
        <v>120</v>
      </c>
      <c r="F9" s="46">
        <v>1043.26</v>
      </c>
      <c r="G9" s="44">
        <v>44649</v>
      </c>
      <c r="H9" s="44">
        <v>44649</v>
      </c>
      <c r="I9" s="45" t="s">
        <v>263</v>
      </c>
      <c r="J9" s="45" t="s">
        <v>358</v>
      </c>
    </row>
    <row r="10" spans="1:13" ht="25.5" customHeight="1" x14ac:dyDescent="0.25">
      <c r="B10" s="44" t="s">
        <v>101</v>
      </c>
      <c r="C10" s="45" t="s">
        <v>103</v>
      </c>
      <c r="D10" s="30">
        <v>2022</v>
      </c>
      <c r="E10" s="45" t="s">
        <v>120</v>
      </c>
      <c r="F10" s="46">
        <v>209.79</v>
      </c>
      <c r="G10" s="44">
        <v>44649</v>
      </c>
      <c r="H10" s="44">
        <v>44649</v>
      </c>
      <c r="I10" s="45" t="s">
        <v>263</v>
      </c>
      <c r="J10" s="45" t="s">
        <v>358</v>
      </c>
    </row>
    <row r="11" spans="1:13" ht="25.5" customHeight="1" x14ac:dyDescent="0.25">
      <c r="B11" s="44" t="s">
        <v>102</v>
      </c>
      <c r="C11" s="45" t="s">
        <v>104</v>
      </c>
      <c r="D11" s="30">
        <v>2022</v>
      </c>
      <c r="E11" s="45" t="s">
        <v>121</v>
      </c>
      <c r="F11" s="46">
        <v>60</v>
      </c>
      <c r="G11" s="44">
        <v>44589</v>
      </c>
      <c r="H11" s="44">
        <v>44589</v>
      </c>
      <c r="I11" s="45" t="s">
        <v>264</v>
      </c>
      <c r="J11" s="45" t="s">
        <v>359</v>
      </c>
    </row>
    <row r="12" spans="1:13" ht="25.5" customHeight="1" x14ac:dyDescent="0.25">
      <c r="B12" s="44" t="s">
        <v>102</v>
      </c>
      <c r="C12" s="45" t="s">
        <v>105</v>
      </c>
      <c r="D12" s="30">
        <v>2022</v>
      </c>
      <c r="E12" s="45" t="s">
        <v>122</v>
      </c>
      <c r="F12" s="46">
        <v>118.4</v>
      </c>
      <c r="G12" s="44">
        <v>44595</v>
      </c>
      <c r="H12" s="44">
        <v>44595</v>
      </c>
      <c r="I12" s="45" t="s">
        <v>265</v>
      </c>
      <c r="J12" s="45"/>
    </row>
    <row r="13" spans="1:13" ht="25.5" customHeight="1" x14ac:dyDescent="0.25">
      <c r="B13" s="44" t="s">
        <v>102</v>
      </c>
      <c r="C13" s="45" t="s">
        <v>105</v>
      </c>
      <c r="D13" s="30">
        <v>2022</v>
      </c>
      <c r="E13" s="45" t="s">
        <v>123</v>
      </c>
      <c r="F13" s="46">
        <v>224</v>
      </c>
      <c r="G13" s="44">
        <v>44644</v>
      </c>
      <c r="H13" s="44">
        <v>44644</v>
      </c>
      <c r="I13" s="45" t="s">
        <v>265</v>
      </c>
      <c r="J13" s="45"/>
    </row>
    <row r="14" spans="1:13" x14ac:dyDescent="0.25">
      <c r="B14" s="44" t="s">
        <v>102</v>
      </c>
      <c r="C14" s="45" t="s">
        <v>106</v>
      </c>
      <c r="D14" s="30">
        <v>2022</v>
      </c>
      <c r="E14" s="45" t="s">
        <v>124</v>
      </c>
      <c r="F14" s="46">
        <v>617.1</v>
      </c>
      <c r="G14" s="44">
        <v>44649</v>
      </c>
      <c r="H14" s="44">
        <v>44649</v>
      </c>
      <c r="I14" s="45" t="s">
        <v>266</v>
      </c>
      <c r="J14" s="45" t="s">
        <v>360</v>
      </c>
    </row>
    <row r="15" spans="1:13" x14ac:dyDescent="0.25">
      <c r="B15" s="44" t="s">
        <v>101</v>
      </c>
      <c r="C15" s="45" t="s">
        <v>106</v>
      </c>
      <c r="D15" s="30">
        <v>2022</v>
      </c>
      <c r="E15" s="45" t="s">
        <v>125</v>
      </c>
      <c r="F15" s="46">
        <v>20.64</v>
      </c>
      <c r="G15" s="44">
        <v>44603</v>
      </c>
      <c r="H15" s="44">
        <v>44603</v>
      </c>
      <c r="I15" s="45" t="s">
        <v>267</v>
      </c>
      <c r="J15" s="45" t="s">
        <v>361</v>
      </c>
    </row>
    <row r="16" spans="1:13" ht="14.45" x14ac:dyDescent="0.3">
      <c r="B16" s="44" t="s">
        <v>102</v>
      </c>
      <c r="C16" s="45" t="s">
        <v>104</v>
      </c>
      <c r="D16" s="30">
        <v>2022</v>
      </c>
      <c r="E16" s="45" t="s">
        <v>126</v>
      </c>
      <c r="F16" s="46">
        <v>152.51</v>
      </c>
      <c r="G16" s="44">
        <v>44589</v>
      </c>
      <c r="H16" s="44">
        <v>44589</v>
      </c>
      <c r="I16" s="45" t="s">
        <v>268</v>
      </c>
      <c r="J16" s="45" t="s">
        <v>362</v>
      </c>
    </row>
    <row r="17" spans="2:10" ht="14.45" x14ac:dyDescent="0.3">
      <c r="B17" s="44" t="s">
        <v>102</v>
      </c>
      <c r="C17" s="45" t="s">
        <v>104</v>
      </c>
      <c r="D17" s="30">
        <v>2022</v>
      </c>
      <c r="E17" s="45" t="s">
        <v>127</v>
      </c>
      <c r="F17" s="46">
        <v>76.510000000000005</v>
      </c>
      <c r="G17" s="44">
        <v>44609</v>
      </c>
      <c r="H17" s="44">
        <v>44609</v>
      </c>
      <c r="I17" s="45" t="s">
        <v>268</v>
      </c>
      <c r="J17" s="45" t="s">
        <v>362</v>
      </c>
    </row>
    <row r="18" spans="2:10" ht="14.45" x14ac:dyDescent="0.3">
      <c r="B18" s="44" t="s">
        <v>102</v>
      </c>
      <c r="C18" s="45" t="s">
        <v>104</v>
      </c>
      <c r="D18" s="30">
        <v>2022</v>
      </c>
      <c r="E18" s="45" t="s">
        <v>128</v>
      </c>
      <c r="F18" s="46">
        <v>133.97999999999999</v>
      </c>
      <c r="G18" s="44">
        <v>44642</v>
      </c>
      <c r="H18" s="44">
        <v>44642</v>
      </c>
      <c r="I18" s="45" t="s">
        <v>268</v>
      </c>
      <c r="J18" s="45" t="s">
        <v>362</v>
      </c>
    </row>
    <row r="19" spans="2:10" ht="14.45" x14ac:dyDescent="0.3">
      <c r="B19" s="44" t="s">
        <v>101</v>
      </c>
      <c r="C19" s="45" t="s">
        <v>106</v>
      </c>
      <c r="D19" s="30">
        <v>2022</v>
      </c>
      <c r="E19" s="45" t="s">
        <v>129</v>
      </c>
      <c r="F19" s="46">
        <v>954.81</v>
      </c>
      <c r="G19" s="44">
        <v>44589</v>
      </c>
      <c r="H19" s="44">
        <v>44589</v>
      </c>
      <c r="I19" s="45" t="s">
        <v>269</v>
      </c>
      <c r="J19" s="45" t="s">
        <v>363</v>
      </c>
    </row>
    <row r="20" spans="2:10" x14ac:dyDescent="0.25">
      <c r="B20" s="44" t="s">
        <v>101</v>
      </c>
      <c r="C20" s="45" t="s">
        <v>106</v>
      </c>
      <c r="D20" s="30">
        <v>2022</v>
      </c>
      <c r="E20" s="45" t="s">
        <v>130</v>
      </c>
      <c r="F20" s="46">
        <v>2144.73</v>
      </c>
      <c r="G20" s="44">
        <v>44589</v>
      </c>
      <c r="H20" s="44">
        <v>44589</v>
      </c>
      <c r="I20" s="45" t="s">
        <v>269</v>
      </c>
      <c r="J20" s="45" t="s">
        <v>363</v>
      </c>
    </row>
    <row r="21" spans="2:10" x14ac:dyDescent="0.25">
      <c r="B21" s="44" t="s">
        <v>101</v>
      </c>
      <c r="C21" s="45" t="s">
        <v>106</v>
      </c>
      <c r="D21" s="30">
        <v>2022</v>
      </c>
      <c r="E21" s="45" t="s">
        <v>131</v>
      </c>
      <c r="F21" s="46">
        <v>105.27</v>
      </c>
      <c r="G21" s="44">
        <v>44596</v>
      </c>
      <c r="H21" s="44">
        <v>44596</v>
      </c>
      <c r="I21" s="45" t="s">
        <v>269</v>
      </c>
      <c r="J21" s="45" t="s">
        <v>363</v>
      </c>
    </row>
    <row r="22" spans="2:10" ht="14.45" x14ac:dyDescent="0.3">
      <c r="B22" s="44" t="s">
        <v>101</v>
      </c>
      <c r="C22" s="45" t="s">
        <v>106</v>
      </c>
      <c r="D22" s="30">
        <v>2022</v>
      </c>
      <c r="E22" s="45" t="s">
        <v>132</v>
      </c>
      <c r="F22" s="46">
        <v>265.35000000000002</v>
      </c>
      <c r="G22" s="44">
        <v>44621</v>
      </c>
      <c r="H22" s="44">
        <v>44621</v>
      </c>
      <c r="I22" s="45" t="s">
        <v>269</v>
      </c>
      <c r="J22" s="45" t="s">
        <v>363</v>
      </c>
    </row>
    <row r="23" spans="2:10" ht="14.45" x14ac:dyDescent="0.3">
      <c r="B23" s="44" t="s">
        <v>102</v>
      </c>
      <c r="C23" s="45" t="s">
        <v>107</v>
      </c>
      <c r="D23" s="30">
        <v>2022</v>
      </c>
      <c r="E23" s="45" t="s">
        <v>133</v>
      </c>
      <c r="F23" s="46">
        <v>1713.65</v>
      </c>
      <c r="G23" s="44">
        <v>44631</v>
      </c>
      <c r="H23" s="44">
        <v>44631</v>
      </c>
      <c r="I23" s="45" t="s">
        <v>270</v>
      </c>
      <c r="J23" s="45" t="s">
        <v>364</v>
      </c>
    </row>
    <row r="24" spans="2:10" ht="14.45" x14ac:dyDescent="0.3">
      <c r="B24" s="44" t="s">
        <v>102</v>
      </c>
      <c r="C24" s="45" t="s">
        <v>108</v>
      </c>
      <c r="D24" s="30">
        <v>2022</v>
      </c>
      <c r="E24" s="45" t="s">
        <v>134</v>
      </c>
      <c r="F24" s="46">
        <v>2096.88</v>
      </c>
      <c r="G24" s="44">
        <v>44644</v>
      </c>
      <c r="H24" s="44">
        <v>44644</v>
      </c>
      <c r="I24" s="45" t="s">
        <v>270</v>
      </c>
      <c r="J24" s="45" t="s">
        <v>364</v>
      </c>
    </row>
    <row r="25" spans="2:10" x14ac:dyDescent="0.25">
      <c r="B25" s="44" t="s">
        <v>102</v>
      </c>
      <c r="C25" s="45" t="s">
        <v>109</v>
      </c>
      <c r="D25" s="30">
        <v>2022</v>
      </c>
      <c r="E25" s="45" t="s">
        <v>135</v>
      </c>
      <c r="F25" s="46">
        <v>55</v>
      </c>
      <c r="G25" s="44">
        <v>44631</v>
      </c>
      <c r="H25" s="44">
        <v>44631</v>
      </c>
      <c r="I25" s="45" t="s">
        <v>271</v>
      </c>
      <c r="J25" s="45" t="s">
        <v>365</v>
      </c>
    </row>
    <row r="26" spans="2:10" x14ac:dyDescent="0.25">
      <c r="B26" s="44" t="s">
        <v>102</v>
      </c>
      <c r="C26" s="45" t="s">
        <v>104</v>
      </c>
      <c r="D26" s="30">
        <v>2022</v>
      </c>
      <c r="E26" s="45" t="s">
        <v>136</v>
      </c>
      <c r="F26" s="46">
        <v>435</v>
      </c>
      <c r="G26" s="44">
        <v>44649</v>
      </c>
      <c r="H26" s="44">
        <v>44649</v>
      </c>
      <c r="I26" s="45" t="s">
        <v>272</v>
      </c>
      <c r="J26" s="45" t="s">
        <v>366</v>
      </c>
    </row>
    <row r="27" spans="2:10" x14ac:dyDescent="0.25">
      <c r="B27" s="44" t="s">
        <v>101</v>
      </c>
      <c r="C27" s="45" t="s">
        <v>107</v>
      </c>
      <c r="D27" s="30">
        <v>2022</v>
      </c>
      <c r="E27" s="45" t="s">
        <v>137</v>
      </c>
      <c r="F27" s="46">
        <v>8.17</v>
      </c>
      <c r="G27" s="44">
        <v>44610</v>
      </c>
      <c r="H27" s="44">
        <v>44610</v>
      </c>
      <c r="I27" s="45" t="s">
        <v>273</v>
      </c>
      <c r="J27" s="45" t="s">
        <v>367</v>
      </c>
    </row>
    <row r="28" spans="2:10" x14ac:dyDescent="0.25">
      <c r="B28" s="44" t="s">
        <v>101</v>
      </c>
      <c r="C28" s="45" t="s">
        <v>107</v>
      </c>
      <c r="D28" s="30">
        <v>2022</v>
      </c>
      <c r="E28" s="45" t="s">
        <v>137</v>
      </c>
      <c r="F28" s="46">
        <v>193.64</v>
      </c>
      <c r="G28" s="44">
        <v>44621</v>
      </c>
      <c r="H28" s="44">
        <v>44621</v>
      </c>
      <c r="I28" s="45" t="s">
        <v>273</v>
      </c>
      <c r="J28" s="45" t="s">
        <v>367</v>
      </c>
    </row>
    <row r="29" spans="2:10" x14ac:dyDescent="0.25">
      <c r="B29" s="44" t="s">
        <v>101</v>
      </c>
      <c r="C29" s="45" t="s">
        <v>107</v>
      </c>
      <c r="D29" s="30">
        <v>2022</v>
      </c>
      <c r="E29" s="45" t="s">
        <v>137</v>
      </c>
      <c r="F29" s="46">
        <v>898.86</v>
      </c>
      <c r="G29" s="44">
        <v>44644</v>
      </c>
      <c r="H29" s="44">
        <v>44644</v>
      </c>
      <c r="I29" s="45" t="s">
        <v>273</v>
      </c>
      <c r="J29" s="45" t="s">
        <v>367</v>
      </c>
    </row>
    <row r="30" spans="2:10" x14ac:dyDescent="0.25">
      <c r="B30" s="44" t="s">
        <v>101</v>
      </c>
      <c r="C30" s="45" t="s">
        <v>107</v>
      </c>
      <c r="D30" s="30">
        <v>2022</v>
      </c>
      <c r="E30" s="45" t="s">
        <v>137</v>
      </c>
      <c r="F30" s="46">
        <v>47.48</v>
      </c>
      <c r="G30" s="44">
        <v>44644</v>
      </c>
      <c r="H30" s="44">
        <v>44644</v>
      </c>
      <c r="I30" s="45" t="s">
        <v>273</v>
      </c>
      <c r="J30" s="45" t="s">
        <v>367</v>
      </c>
    </row>
    <row r="31" spans="2:10" x14ac:dyDescent="0.25">
      <c r="B31" s="44" t="s">
        <v>102</v>
      </c>
      <c r="C31" s="45" t="s">
        <v>110</v>
      </c>
      <c r="D31" s="30">
        <v>2022</v>
      </c>
      <c r="E31" s="45" t="s">
        <v>138</v>
      </c>
      <c r="F31" s="46">
        <v>214.01</v>
      </c>
      <c r="G31" s="44">
        <v>44630</v>
      </c>
      <c r="H31" s="44">
        <v>44630</v>
      </c>
      <c r="I31" s="45" t="s">
        <v>274</v>
      </c>
      <c r="J31" s="45" t="s">
        <v>368</v>
      </c>
    </row>
    <row r="32" spans="2:10" x14ac:dyDescent="0.25">
      <c r="B32" s="44" t="s">
        <v>102</v>
      </c>
      <c r="C32" s="45" t="s">
        <v>110</v>
      </c>
      <c r="D32" s="30">
        <v>2022</v>
      </c>
      <c r="E32" s="45" t="s">
        <v>139</v>
      </c>
      <c r="F32" s="46">
        <v>275</v>
      </c>
      <c r="G32" s="44">
        <v>44630</v>
      </c>
      <c r="H32" s="44">
        <v>44630</v>
      </c>
      <c r="I32" s="45" t="s">
        <v>275</v>
      </c>
      <c r="J32" s="45" t="s">
        <v>369</v>
      </c>
    </row>
    <row r="33" spans="2:10" x14ac:dyDescent="0.25">
      <c r="B33" s="44" t="s">
        <v>102</v>
      </c>
      <c r="C33" s="45" t="s">
        <v>110</v>
      </c>
      <c r="D33" s="30">
        <v>2022</v>
      </c>
      <c r="E33" s="45" t="s">
        <v>140</v>
      </c>
      <c r="F33" s="46">
        <v>394.17</v>
      </c>
      <c r="G33" s="44">
        <v>44627</v>
      </c>
      <c r="H33" s="44">
        <v>44627</v>
      </c>
      <c r="I33" s="45" t="s">
        <v>276</v>
      </c>
      <c r="J33" s="45" t="s">
        <v>370</v>
      </c>
    </row>
    <row r="34" spans="2:10" x14ac:dyDescent="0.25">
      <c r="B34" s="44" t="s">
        <v>101</v>
      </c>
      <c r="C34" s="45" t="s">
        <v>104</v>
      </c>
      <c r="D34" s="30">
        <v>2022</v>
      </c>
      <c r="E34" s="45" t="s">
        <v>141</v>
      </c>
      <c r="F34" s="46">
        <v>35.94</v>
      </c>
      <c r="G34" s="44">
        <v>44595</v>
      </c>
      <c r="H34" s="44">
        <v>44595</v>
      </c>
      <c r="I34" s="45" t="s">
        <v>277</v>
      </c>
      <c r="J34" s="45" t="s">
        <v>371</v>
      </c>
    </row>
    <row r="35" spans="2:10" x14ac:dyDescent="0.25">
      <c r="B35" s="44" t="s">
        <v>101</v>
      </c>
      <c r="C35" s="45" t="s">
        <v>110</v>
      </c>
      <c r="D35" s="30">
        <v>2022</v>
      </c>
      <c r="E35" s="45" t="s">
        <v>142</v>
      </c>
      <c r="F35" s="46">
        <v>1108.3599999999999</v>
      </c>
      <c r="G35" s="44">
        <v>44595</v>
      </c>
      <c r="H35" s="44">
        <v>44595</v>
      </c>
      <c r="I35" s="45" t="s">
        <v>278</v>
      </c>
      <c r="J35" s="45" t="s">
        <v>372</v>
      </c>
    </row>
    <row r="36" spans="2:10" x14ac:dyDescent="0.25">
      <c r="B36" s="44" t="s">
        <v>102</v>
      </c>
      <c r="C36" s="45" t="s">
        <v>104</v>
      </c>
      <c r="D36" s="30">
        <v>2022</v>
      </c>
      <c r="E36" s="45" t="s">
        <v>143</v>
      </c>
      <c r="F36" s="46">
        <v>727.74</v>
      </c>
      <c r="G36" s="44">
        <v>44609</v>
      </c>
      <c r="H36" s="44">
        <v>44609</v>
      </c>
      <c r="I36" s="45" t="s">
        <v>279</v>
      </c>
      <c r="J36" s="45" t="s">
        <v>373</v>
      </c>
    </row>
    <row r="37" spans="2:10" x14ac:dyDescent="0.25">
      <c r="B37" s="44" t="s">
        <v>102</v>
      </c>
      <c r="C37" s="45" t="s">
        <v>104</v>
      </c>
      <c r="D37" s="30">
        <v>2022</v>
      </c>
      <c r="E37" s="45" t="s">
        <v>144</v>
      </c>
      <c r="F37" s="46">
        <v>880.88</v>
      </c>
      <c r="G37" s="44">
        <v>44609</v>
      </c>
      <c r="H37" s="44">
        <v>44609</v>
      </c>
      <c r="I37" s="45" t="s">
        <v>279</v>
      </c>
      <c r="J37" s="45" t="s">
        <v>373</v>
      </c>
    </row>
    <row r="38" spans="2:10" x14ac:dyDescent="0.25">
      <c r="B38" s="44" t="s">
        <v>102</v>
      </c>
      <c r="C38" s="45" t="s">
        <v>104</v>
      </c>
      <c r="D38" s="30">
        <v>2022</v>
      </c>
      <c r="E38" s="45" t="s">
        <v>145</v>
      </c>
      <c r="F38" s="46">
        <v>880.88</v>
      </c>
      <c r="G38" s="44">
        <v>44609</v>
      </c>
      <c r="H38" s="44">
        <v>44609</v>
      </c>
      <c r="I38" s="45" t="s">
        <v>279</v>
      </c>
      <c r="J38" s="45" t="s">
        <v>373</v>
      </c>
    </row>
    <row r="39" spans="2:10" x14ac:dyDescent="0.25">
      <c r="B39" s="44" t="s">
        <v>102</v>
      </c>
      <c r="C39" s="45" t="s">
        <v>104</v>
      </c>
      <c r="D39" s="30">
        <v>2022</v>
      </c>
      <c r="E39" s="45" t="s">
        <v>146</v>
      </c>
      <c r="F39" s="46">
        <v>468.91</v>
      </c>
      <c r="G39" s="44">
        <v>44649</v>
      </c>
      <c r="H39" s="44">
        <v>44649</v>
      </c>
      <c r="I39" s="45" t="s">
        <v>279</v>
      </c>
      <c r="J39" s="45" t="s">
        <v>373</v>
      </c>
    </row>
    <row r="40" spans="2:10" x14ac:dyDescent="0.25">
      <c r="B40" s="44" t="s">
        <v>102</v>
      </c>
      <c r="C40" s="45" t="s">
        <v>108</v>
      </c>
      <c r="D40" s="30">
        <v>2022</v>
      </c>
      <c r="E40" s="45" t="s">
        <v>147</v>
      </c>
      <c r="F40" s="46">
        <v>498.52</v>
      </c>
      <c r="G40" s="44">
        <v>44627</v>
      </c>
      <c r="H40" s="44">
        <v>44627</v>
      </c>
      <c r="I40" s="45" t="s">
        <v>280</v>
      </c>
      <c r="J40" s="45"/>
    </row>
    <row r="41" spans="2:10" x14ac:dyDescent="0.25">
      <c r="B41" s="44" t="s">
        <v>102</v>
      </c>
      <c r="C41" s="45" t="s">
        <v>104</v>
      </c>
      <c r="D41" s="30">
        <v>2022</v>
      </c>
      <c r="E41" s="45" t="s">
        <v>148</v>
      </c>
      <c r="F41" s="46">
        <v>707.85</v>
      </c>
      <c r="G41" s="44">
        <v>44589</v>
      </c>
      <c r="H41" s="44">
        <v>44589</v>
      </c>
      <c r="I41" s="45" t="s">
        <v>281</v>
      </c>
      <c r="J41" s="45" t="s">
        <v>374</v>
      </c>
    </row>
    <row r="42" spans="2:10" x14ac:dyDescent="0.25">
      <c r="B42" s="44" t="s">
        <v>102</v>
      </c>
      <c r="C42" s="45" t="s">
        <v>111</v>
      </c>
      <c r="D42" s="30">
        <v>2022</v>
      </c>
      <c r="E42" s="45" t="s">
        <v>149</v>
      </c>
      <c r="F42" s="46">
        <v>1222.95</v>
      </c>
      <c r="G42" s="44">
        <v>44592</v>
      </c>
      <c r="H42" s="44">
        <v>44592</v>
      </c>
      <c r="I42" s="45" t="s">
        <v>282</v>
      </c>
      <c r="J42" s="45" t="s">
        <v>375</v>
      </c>
    </row>
    <row r="43" spans="2:10" x14ac:dyDescent="0.25">
      <c r="B43" s="44" t="s">
        <v>102</v>
      </c>
      <c r="C43" s="45" t="s">
        <v>104</v>
      </c>
      <c r="D43" s="30">
        <v>2022</v>
      </c>
      <c r="E43" s="45" t="s">
        <v>150</v>
      </c>
      <c r="F43" s="46">
        <v>108.9</v>
      </c>
      <c r="G43" s="44">
        <v>44596</v>
      </c>
      <c r="H43" s="44">
        <v>44596</v>
      </c>
      <c r="I43" s="45" t="s">
        <v>283</v>
      </c>
      <c r="J43" s="45"/>
    </row>
    <row r="44" spans="2:10" x14ac:dyDescent="0.25">
      <c r="B44" s="44" t="s">
        <v>102</v>
      </c>
      <c r="C44" s="45" t="s">
        <v>112</v>
      </c>
      <c r="D44" s="30">
        <v>2022</v>
      </c>
      <c r="E44" s="45" t="s">
        <v>151</v>
      </c>
      <c r="F44" s="46">
        <v>3792.65</v>
      </c>
      <c r="G44" s="44">
        <v>44593</v>
      </c>
      <c r="H44" s="44">
        <v>44593</v>
      </c>
      <c r="I44" s="45" t="s">
        <v>284</v>
      </c>
      <c r="J44" s="45" t="s">
        <v>376</v>
      </c>
    </row>
    <row r="45" spans="2:10" x14ac:dyDescent="0.25">
      <c r="B45" s="44" t="s">
        <v>102</v>
      </c>
      <c r="C45" s="45" t="s">
        <v>104</v>
      </c>
      <c r="D45" s="30">
        <v>2022</v>
      </c>
      <c r="E45" s="45" t="s">
        <v>152</v>
      </c>
      <c r="F45" s="46">
        <v>360</v>
      </c>
      <c r="G45" s="44">
        <v>44623</v>
      </c>
      <c r="H45" s="44">
        <v>44623</v>
      </c>
      <c r="I45" s="45" t="s">
        <v>285</v>
      </c>
      <c r="J45" s="45" t="s">
        <v>377</v>
      </c>
    </row>
    <row r="46" spans="2:10" x14ac:dyDescent="0.25">
      <c r="B46" s="44" t="s">
        <v>102</v>
      </c>
      <c r="C46" s="45" t="s">
        <v>104</v>
      </c>
      <c r="D46" s="30">
        <v>2022</v>
      </c>
      <c r="E46" s="45" t="s">
        <v>153</v>
      </c>
      <c r="F46" s="46">
        <v>360</v>
      </c>
      <c r="G46" s="44">
        <v>44623</v>
      </c>
      <c r="H46" s="44">
        <v>44623</v>
      </c>
      <c r="I46" s="45" t="s">
        <v>285</v>
      </c>
      <c r="J46" s="45" t="s">
        <v>377</v>
      </c>
    </row>
    <row r="47" spans="2:10" x14ac:dyDescent="0.25">
      <c r="B47" s="44" t="s">
        <v>102</v>
      </c>
      <c r="C47" s="45" t="s">
        <v>104</v>
      </c>
      <c r="D47" s="30">
        <v>2022</v>
      </c>
      <c r="E47" s="45" t="s">
        <v>154</v>
      </c>
      <c r="F47" s="46">
        <v>480</v>
      </c>
      <c r="G47" s="44">
        <v>44631</v>
      </c>
      <c r="H47" s="44">
        <v>44631</v>
      </c>
      <c r="I47" s="45" t="s">
        <v>285</v>
      </c>
      <c r="J47" s="45" t="s">
        <v>377</v>
      </c>
    </row>
    <row r="48" spans="2:10" x14ac:dyDescent="0.25">
      <c r="B48" s="44" t="s">
        <v>101</v>
      </c>
      <c r="C48" s="45" t="s">
        <v>112</v>
      </c>
      <c r="D48" s="30">
        <v>2022</v>
      </c>
      <c r="E48" s="45" t="s">
        <v>155</v>
      </c>
      <c r="F48" s="46">
        <v>40</v>
      </c>
      <c r="G48" s="44">
        <v>44593</v>
      </c>
      <c r="H48" s="44">
        <v>44593</v>
      </c>
      <c r="I48" s="45" t="s">
        <v>286</v>
      </c>
      <c r="J48" s="45"/>
    </row>
    <row r="49" spans="2:10" x14ac:dyDescent="0.25">
      <c r="B49" s="44" t="s">
        <v>101</v>
      </c>
      <c r="C49" s="45" t="s">
        <v>112</v>
      </c>
      <c r="D49" s="30">
        <v>2022</v>
      </c>
      <c r="E49" s="45" t="s">
        <v>156</v>
      </c>
      <c r="F49" s="46">
        <v>72</v>
      </c>
      <c r="G49" s="44">
        <v>44595</v>
      </c>
      <c r="H49" s="44">
        <v>44595</v>
      </c>
      <c r="I49" s="45" t="s">
        <v>286</v>
      </c>
      <c r="J49" s="45"/>
    </row>
    <row r="50" spans="2:10" x14ac:dyDescent="0.25">
      <c r="B50" s="44" t="s">
        <v>101</v>
      </c>
      <c r="C50" s="45" t="s">
        <v>112</v>
      </c>
      <c r="D50" s="30">
        <v>2022</v>
      </c>
      <c r="E50" s="45" t="s">
        <v>157</v>
      </c>
      <c r="F50" s="46">
        <v>22.5</v>
      </c>
      <c r="G50" s="44">
        <v>44644</v>
      </c>
      <c r="H50" s="44">
        <v>44644</v>
      </c>
      <c r="I50" s="45" t="s">
        <v>286</v>
      </c>
      <c r="J50" s="45"/>
    </row>
    <row r="51" spans="2:10" x14ac:dyDescent="0.25">
      <c r="B51" s="44" t="s">
        <v>102</v>
      </c>
      <c r="C51" s="45" t="s">
        <v>113</v>
      </c>
      <c r="D51" s="30">
        <v>2022</v>
      </c>
      <c r="E51" s="45" t="s">
        <v>158</v>
      </c>
      <c r="F51" s="46">
        <v>174.24</v>
      </c>
      <c r="G51" s="44">
        <v>44627</v>
      </c>
      <c r="H51" s="44">
        <v>44627</v>
      </c>
      <c r="I51" s="45" t="s">
        <v>287</v>
      </c>
      <c r="J51" s="45" t="s">
        <v>378</v>
      </c>
    </row>
    <row r="52" spans="2:10" x14ac:dyDescent="0.25">
      <c r="B52" s="44" t="s">
        <v>102</v>
      </c>
      <c r="C52" s="45" t="s">
        <v>104</v>
      </c>
      <c r="D52" s="30">
        <v>2022</v>
      </c>
      <c r="E52" s="45" t="s">
        <v>159</v>
      </c>
      <c r="F52" s="46">
        <v>885.72</v>
      </c>
      <c r="G52" s="44">
        <v>44610</v>
      </c>
      <c r="H52" s="44">
        <v>44610</v>
      </c>
      <c r="I52" s="45" t="s">
        <v>288</v>
      </c>
      <c r="J52" s="45" t="s">
        <v>379</v>
      </c>
    </row>
    <row r="53" spans="2:10" x14ac:dyDescent="0.25">
      <c r="B53" s="44" t="s">
        <v>102</v>
      </c>
      <c r="C53" s="45" t="s">
        <v>104</v>
      </c>
      <c r="D53" s="30">
        <v>2022</v>
      </c>
      <c r="E53" s="45" t="s">
        <v>160</v>
      </c>
      <c r="F53" s="46">
        <v>957.11</v>
      </c>
      <c r="G53" s="44">
        <v>44610</v>
      </c>
      <c r="H53" s="44">
        <v>44610</v>
      </c>
      <c r="I53" s="45" t="s">
        <v>288</v>
      </c>
      <c r="J53" s="45" t="s">
        <v>379</v>
      </c>
    </row>
    <row r="54" spans="2:10" x14ac:dyDescent="0.25">
      <c r="B54" s="44" t="s">
        <v>102</v>
      </c>
      <c r="C54" s="45" t="s">
        <v>106</v>
      </c>
      <c r="D54" s="30">
        <v>2022</v>
      </c>
      <c r="E54" s="45" t="s">
        <v>161</v>
      </c>
      <c r="F54" s="46">
        <v>484</v>
      </c>
      <c r="G54" s="44">
        <v>44603</v>
      </c>
      <c r="H54" s="44">
        <v>44603</v>
      </c>
      <c r="I54" s="45" t="s">
        <v>289</v>
      </c>
      <c r="J54" s="45"/>
    </row>
    <row r="55" spans="2:10" x14ac:dyDescent="0.25">
      <c r="B55" s="44" t="s">
        <v>102</v>
      </c>
      <c r="C55" s="45" t="s">
        <v>106</v>
      </c>
      <c r="D55" s="30">
        <v>2022</v>
      </c>
      <c r="E55" s="45" t="s">
        <v>162</v>
      </c>
      <c r="F55" s="46">
        <v>302.5</v>
      </c>
      <c r="G55" s="44">
        <v>44603</v>
      </c>
      <c r="H55" s="44">
        <v>44603</v>
      </c>
      <c r="I55" s="45" t="s">
        <v>289</v>
      </c>
      <c r="J55" s="45"/>
    </row>
    <row r="56" spans="2:10" x14ac:dyDescent="0.25">
      <c r="B56" s="44" t="s">
        <v>102</v>
      </c>
      <c r="C56" s="45" t="s">
        <v>106</v>
      </c>
      <c r="D56" s="30">
        <v>2022</v>
      </c>
      <c r="E56" s="45" t="s">
        <v>163</v>
      </c>
      <c r="F56" s="46">
        <v>302.5</v>
      </c>
      <c r="G56" s="44">
        <v>44603</v>
      </c>
      <c r="H56" s="44">
        <v>44603</v>
      </c>
      <c r="I56" s="45" t="s">
        <v>289</v>
      </c>
      <c r="J56" s="45"/>
    </row>
    <row r="57" spans="2:10" x14ac:dyDescent="0.25">
      <c r="B57" s="44" t="s">
        <v>102</v>
      </c>
      <c r="C57" s="45" t="s">
        <v>104</v>
      </c>
      <c r="D57" s="30">
        <v>2022</v>
      </c>
      <c r="E57" s="45" t="s">
        <v>164</v>
      </c>
      <c r="F57" s="46">
        <v>1082</v>
      </c>
      <c r="G57" s="44">
        <v>44609</v>
      </c>
      <c r="H57" s="44">
        <v>44609</v>
      </c>
      <c r="I57" s="45" t="s">
        <v>290</v>
      </c>
      <c r="J57" s="45" t="s">
        <v>380</v>
      </c>
    </row>
    <row r="58" spans="2:10" x14ac:dyDescent="0.25">
      <c r="B58" s="44" t="s">
        <v>102</v>
      </c>
      <c r="C58" s="45" t="s">
        <v>110</v>
      </c>
      <c r="D58" s="30">
        <v>2022</v>
      </c>
      <c r="E58" s="45" t="s">
        <v>165</v>
      </c>
      <c r="F58" s="46">
        <v>515</v>
      </c>
      <c r="G58" s="44">
        <v>44642</v>
      </c>
      <c r="H58" s="44">
        <v>44642</v>
      </c>
      <c r="I58" s="45" t="s">
        <v>291</v>
      </c>
      <c r="J58" s="45" t="s">
        <v>381</v>
      </c>
    </row>
    <row r="59" spans="2:10" x14ac:dyDescent="0.25">
      <c r="B59" s="44" t="s">
        <v>102</v>
      </c>
      <c r="C59" s="45" t="s">
        <v>114</v>
      </c>
      <c r="D59" s="30">
        <v>2022</v>
      </c>
      <c r="E59" s="45" t="s">
        <v>166</v>
      </c>
      <c r="F59" s="46">
        <v>38</v>
      </c>
      <c r="G59" s="44">
        <v>44621</v>
      </c>
      <c r="H59" s="44">
        <v>44621</v>
      </c>
      <c r="I59" s="45" t="s">
        <v>292</v>
      </c>
      <c r="J59" s="45"/>
    </row>
    <row r="60" spans="2:10" x14ac:dyDescent="0.25">
      <c r="B60" s="44" t="s">
        <v>102</v>
      </c>
      <c r="C60" s="45" t="s">
        <v>108</v>
      </c>
      <c r="D60" s="30">
        <v>2022</v>
      </c>
      <c r="E60" s="45" t="s">
        <v>167</v>
      </c>
      <c r="F60" s="46">
        <v>60.5</v>
      </c>
      <c r="G60" s="44">
        <v>44623</v>
      </c>
      <c r="H60" s="44">
        <v>44623</v>
      </c>
      <c r="I60" s="45" t="s">
        <v>293</v>
      </c>
      <c r="J60" s="45" t="s">
        <v>382</v>
      </c>
    </row>
    <row r="61" spans="2:10" x14ac:dyDescent="0.25">
      <c r="B61" s="44" t="s">
        <v>102</v>
      </c>
      <c r="C61" s="45" t="s">
        <v>108</v>
      </c>
      <c r="D61" s="30">
        <v>2022</v>
      </c>
      <c r="E61" s="45" t="s">
        <v>168</v>
      </c>
      <c r="F61" s="46">
        <v>735.53</v>
      </c>
      <c r="G61" s="44">
        <v>44644</v>
      </c>
      <c r="H61" s="44">
        <v>44644</v>
      </c>
      <c r="I61" s="45" t="s">
        <v>293</v>
      </c>
      <c r="J61" s="45" t="s">
        <v>382</v>
      </c>
    </row>
    <row r="62" spans="2:10" x14ac:dyDescent="0.25">
      <c r="B62" s="44" t="s">
        <v>101</v>
      </c>
      <c r="C62" s="45" t="s">
        <v>107</v>
      </c>
      <c r="D62" s="30">
        <v>2022</v>
      </c>
      <c r="E62" s="45" t="s">
        <v>137</v>
      </c>
      <c r="F62" s="46">
        <v>321.45</v>
      </c>
      <c r="G62" s="44">
        <v>44610</v>
      </c>
      <c r="H62" s="44">
        <v>44610</v>
      </c>
      <c r="I62" s="45" t="s">
        <v>294</v>
      </c>
      <c r="J62" s="45" t="s">
        <v>383</v>
      </c>
    </row>
    <row r="63" spans="2:10" x14ac:dyDescent="0.25">
      <c r="B63" s="44" t="s">
        <v>102</v>
      </c>
      <c r="C63" s="45" t="s">
        <v>115</v>
      </c>
      <c r="D63" s="30">
        <v>2022</v>
      </c>
      <c r="E63" s="45" t="s">
        <v>169</v>
      </c>
      <c r="F63" s="46">
        <v>1006.72</v>
      </c>
      <c r="G63" s="44">
        <v>44651</v>
      </c>
      <c r="H63" s="44">
        <v>44651</v>
      </c>
      <c r="I63" s="45" t="s">
        <v>295</v>
      </c>
      <c r="J63" s="45" t="s">
        <v>384</v>
      </c>
    </row>
    <row r="64" spans="2:10" x14ac:dyDescent="0.25">
      <c r="B64" s="44" t="s">
        <v>102</v>
      </c>
      <c r="C64" s="45" t="s">
        <v>104</v>
      </c>
      <c r="D64" s="30">
        <v>2022</v>
      </c>
      <c r="E64" s="45" t="s">
        <v>170</v>
      </c>
      <c r="F64" s="46">
        <v>242</v>
      </c>
      <c r="G64" s="44">
        <v>44623</v>
      </c>
      <c r="H64" s="44">
        <v>44623</v>
      </c>
      <c r="I64" s="45" t="s">
        <v>296</v>
      </c>
      <c r="J64" s="45" t="s">
        <v>385</v>
      </c>
    </row>
    <row r="65" spans="2:10" x14ac:dyDescent="0.25">
      <c r="B65" s="44" t="s">
        <v>102</v>
      </c>
      <c r="C65" s="45" t="s">
        <v>104</v>
      </c>
      <c r="D65" s="30">
        <v>2022</v>
      </c>
      <c r="E65" s="45" t="s">
        <v>171</v>
      </c>
      <c r="F65" s="46">
        <v>757.46</v>
      </c>
      <c r="G65" s="44">
        <v>44649</v>
      </c>
      <c r="H65" s="44">
        <v>44649</v>
      </c>
      <c r="I65" s="45" t="s">
        <v>296</v>
      </c>
      <c r="J65" s="45" t="s">
        <v>385</v>
      </c>
    </row>
    <row r="66" spans="2:10" x14ac:dyDescent="0.25">
      <c r="B66" s="44" t="s">
        <v>102</v>
      </c>
      <c r="C66" s="45" t="s">
        <v>104</v>
      </c>
      <c r="D66" s="30">
        <v>2022</v>
      </c>
      <c r="E66" s="45" t="s">
        <v>172</v>
      </c>
      <c r="F66" s="46">
        <v>343.64</v>
      </c>
      <c r="G66" s="44">
        <v>44649</v>
      </c>
      <c r="H66" s="44">
        <v>44649</v>
      </c>
      <c r="I66" s="45" t="s">
        <v>296</v>
      </c>
      <c r="J66" s="45" t="s">
        <v>385</v>
      </c>
    </row>
    <row r="67" spans="2:10" x14ac:dyDescent="0.25">
      <c r="B67" s="44" t="s">
        <v>102</v>
      </c>
      <c r="C67" s="45" t="s">
        <v>106</v>
      </c>
      <c r="D67" s="30">
        <v>2022</v>
      </c>
      <c r="E67" s="45" t="s">
        <v>173</v>
      </c>
      <c r="F67" s="46">
        <v>726</v>
      </c>
      <c r="G67" s="44">
        <v>44589</v>
      </c>
      <c r="H67" s="44">
        <v>44589</v>
      </c>
      <c r="I67" s="45" t="s">
        <v>297</v>
      </c>
      <c r="J67" s="45" t="s">
        <v>386</v>
      </c>
    </row>
    <row r="68" spans="2:10" x14ac:dyDescent="0.25">
      <c r="B68" s="44" t="s">
        <v>102</v>
      </c>
      <c r="C68" s="45" t="s">
        <v>107</v>
      </c>
      <c r="D68" s="30">
        <v>2022</v>
      </c>
      <c r="E68" s="45" t="s">
        <v>174</v>
      </c>
      <c r="F68" s="46">
        <v>5115.88</v>
      </c>
      <c r="G68" s="44">
        <v>44610</v>
      </c>
      <c r="H68" s="44">
        <v>44610</v>
      </c>
      <c r="I68" s="45" t="s">
        <v>298</v>
      </c>
      <c r="J68" s="45" t="s">
        <v>387</v>
      </c>
    </row>
    <row r="69" spans="2:10" x14ac:dyDescent="0.25">
      <c r="B69" s="44" t="s">
        <v>102</v>
      </c>
      <c r="C69" s="45" t="s">
        <v>107</v>
      </c>
      <c r="D69" s="30">
        <v>2022</v>
      </c>
      <c r="E69" s="45" t="s">
        <v>175</v>
      </c>
      <c r="F69" s="46">
        <v>2534.9299999999998</v>
      </c>
      <c r="G69" s="44">
        <v>44631</v>
      </c>
      <c r="H69" s="44">
        <v>44631</v>
      </c>
      <c r="I69" s="45" t="s">
        <v>299</v>
      </c>
      <c r="J69" s="45" t="s">
        <v>388</v>
      </c>
    </row>
    <row r="70" spans="2:10" x14ac:dyDescent="0.25">
      <c r="B70" s="44" t="s">
        <v>102</v>
      </c>
      <c r="C70" s="45" t="s">
        <v>107</v>
      </c>
      <c r="D70" s="30">
        <v>2022</v>
      </c>
      <c r="E70" s="45" t="s">
        <v>176</v>
      </c>
      <c r="F70" s="46">
        <v>1669.8</v>
      </c>
      <c r="G70" s="44">
        <v>44631</v>
      </c>
      <c r="H70" s="44">
        <v>44631</v>
      </c>
      <c r="I70" s="45" t="s">
        <v>299</v>
      </c>
      <c r="J70" s="45" t="s">
        <v>388</v>
      </c>
    </row>
    <row r="71" spans="2:10" x14ac:dyDescent="0.25">
      <c r="B71" s="44" t="s">
        <v>102</v>
      </c>
      <c r="C71" s="45" t="s">
        <v>107</v>
      </c>
      <c r="D71" s="30">
        <v>2022</v>
      </c>
      <c r="E71" s="45" t="s">
        <v>177</v>
      </c>
      <c r="F71" s="46">
        <v>5341.71</v>
      </c>
      <c r="G71" s="44">
        <v>44631</v>
      </c>
      <c r="H71" s="44">
        <v>44631</v>
      </c>
      <c r="I71" s="45" t="s">
        <v>299</v>
      </c>
      <c r="J71" s="45" t="s">
        <v>388</v>
      </c>
    </row>
    <row r="72" spans="2:10" x14ac:dyDescent="0.25">
      <c r="B72" s="44" t="s">
        <v>102</v>
      </c>
      <c r="C72" s="45" t="s">
        <v>107</v>
      </c>
      <c r="D72" s="30">
        <v>2022</v>
      </c>
      <c r="E72" s="45" t="s">
        <v>178</v>
      </c>
      <c r="F72" s="46">
        <v>2032.8</v>
      </c>
      <c r="G72" s="44">
        <v>44642</v>
      </c>
      <c r="H72" s="44">
        <v>44642</v>
      </c>
      <c r="I72" s="45" t="s">
        <v>299</v>
      </c>
      <c r="J72" s="45" t="s">
        <v>388</v>
      </c>
    </row>
    <row r="73" spans="2:10" x14ac:dyDescent="0.25">
      <c r="B73" s="44" t="s">
        <v>102</v>
      </c>
      <c r="C73" s="45" t="s">
        <v>111</v>
      </c>
      <c r="D73" s="30">
        <v>2022</v>
      </c>
      <c r="E73" s="45" t="s">
        <v>179</v>
      </c>
      <c r="F73" s="46">
        <v>392.04</v>
      </c>
      <c r="G73" s="44">
        <v>44603</v>
      </c>
      <c r="H73" s="44">
        <v>44603</v>
      </c>
      <c r="I73" s="45" t="s">
        <v>300</v>
      </c>
      <c r="J73" s="45" t="s">
        <v>389</v>
      </c>
    </row>
    <row r="74" spans="2:10" x14ac:dyDescent="0.25">
      <c r="B74" s="44" t="s">
        <v>102</v>
      </c>
      <c r="C74" s="45" t="s">
        <v>111</v>
      </c>
      <c r="D74" s="30">
        <v>2022</v>
      </c>
      <c r="E74" s="45" t="s">
        <v>180</v>
      </c>
      <c r="F74" s="46">
        <v>392.04</v>
      </c>
      <c r="G74" s="44">
        <v>44627</v>
      </c>
      <c r="H74" s="44">
        <v>44627</v>
      </c>
      <c r="I74" s="45" t="s">
        <v>300</v>
      </c>
      <c r="J74" s="45" t="s">
        <v>389</v>
      </c>
    </row>
    <row r="75" spans="2:10" x14ac:dyDescent="0.25">
      <c r="B75" s="44" t="s">
        <v>101</v>
      </c>
      <c r="C75" s="45" t="s">
        <v>110</v>
      </c>
      <c r="D75" s="30">
        <v>2022</v>
      </c>
      <c r="E75" s="45" t="s">
        <v>181</v>
      </c>
      <c r="F75" s="46">
        <v>108</v>
      </c>
      <c r="G75" s="44">
        <v>44649</v>
      </c>
      <c r="H75" s="44">
        <v>44649</v>
      </c>
      <c r="I75" s="45" t="s">
        <v>301</v>
      </c>
      <c r="J75" s="45" t="s">
        <v>390</v>
      </c>
    </row>
    <row r="76" spans="2:10" x14ac:dyDescent="0.25">
      <c r="B76" s="44" t="s">
        <v>102</v>
      </c>
      <c r="C76" s="45" t="s">
        <v>108</v>
      </c>
      <c r="D76" s="30">
        <v>2022</v>
      </c>
      <c r="E76" s="45" t="s">
        <v>182</v>
      </c>
      <c r="F76" s="46">
        <v>484</v>
      </c>
      <c r="G76" s="44">
        <v>44600</v>
      </c>
      <c r="H76" s="44">
        <v>44600</v>
      </c>
      <c r="I76" s="45" t="s">
        <v>302</v>
      </c>
      <c r="J76" s="45" t="s">
        <v>391</v>
      </c>
    </row>
    <row r="77" spans="2:10" x14ac:dyDescent="0.25">
      <c r="B77" s="44" t="s">
        <v>102</v>
      </c>
      <c r="C77" s="45" t="s">
        <v>104</v>
      </c>
      <c r="D77" s="30">
        <v>2022</v>
      </c>
      <c r="E77" s="45" t="s">
        <v>183</v>
      </c>
      <c r="F77" s="46">
        <v>54.69</v>
      </c>
      <c r="G77" s="44">
        <v>44589</v>
      </c>
      <c r="H77" s="44">
        <v>44589</v>
      </c>
      <c r="I77" s="45" t="s">
        <v>303</v>
      </c>
      <c r="J77" s="45" t="s">
        <v>392</v>
      </c>
    </row>
    <row r="78" spans="2:10" x14ac:dyDescent="0.25">
      <c r="B78" s="44" t="s">
        <v>102</v>
      </c>
      <c r="C78" s="45" t="s">
        <v>104</v>
      </c>
      <c r="D78" s="30">
        <v>2022</v>
      </c>
      <c r="E78" s="45" t="s">
        <v>184</v>
      </c>
      <c r="F78" s="46">
        <v>54.69</v>
      </c>
      <c r="G78" s="44">
        <v>44589</v>
      </c>
      <c r="H78" s="44">
        <v>44589</v>
      </c>
      <c r="I78" s="45" t="s">
        <v>303</v>
      </c>
      <c r="J78" s="45" t="s">
        <v>392</v>
      </c>
    </row>
    <row r="79" spans="2:10" x14ac:dyDescent="0.25">
      <c r="B79" s="44" t="s">
        <v>102</v>
      </c>
      <c r="C79" s="45" t="s">
        <v>104</v>
      </c>
      <c r="D79" s="30">
        <v>2022</v>
      </c>
      <c r="E79" s="45" t="s">
        <v>185</v>
      </c>
      <c r="F79" s="46">
        <v>2575.7199999999998</v>
      </c>
      <c r="G79" s="44">
        <v>44593</v>
      </c>
      <c r="H79" s="44">
        <v>44593</v>
      </c>
      <c r="I79" s="45" t="s">
        <v>303</v>
      </c>
      <c r="J79" s="45" t="s">
        <v>392</v>
      </c>
    </row>
    <row r="80" spans="2:10" x14ac:dyDescent="0.25">
      <c r="B80" s="44" t="s">
        <v>102</v>
      </c>
      <c r="C80" s="45" t="s">
        <v>108</v>
      </c>
      <c r="D80" s="30">
        <v>2022</v>
      </c>
      <c r="E80" s="45" t="s">
        <v>186</v>
      </c>
      <c r="F80" s="46">
        <v>692.45</v>
      </c>
      <c r="G80" s="44">
        <v>44616</v>
      </c>
      <c r="H80" s="44">
        <v>44616</v>
      </c>
      <c r="I80" s="45" t="s">
        <v>304</v>
      </c>
      <c r="J80" s="45" t="s">
        <v>393</v>
      </c>
    </row>
    <row r="81" spans="2:10" x14ac:dyDescent="0.25">
      <c r="B81" s="44" t="s">
        <v>102</v>
      </c>
      <c r="C81" s="45" t="s">
        <v>104</v>
      </c>
      <c r="D81" s="30">
        <v>2022</v>
      </c>
      <c r="E81" s="45" t="s">
        <v>187</v>
      </c>
      <c r="F81" s="46">
        <v>3020.47</v>
      </c>
      <c r="G81" s="44">
        <v>44593</v>
      </c>
      <c r="H81" s="44">
        <v>44593</v>
      </c>
      <c r="I81" s="45" t="s">
        <v>305</v>
      </c>
      <c r="J81" s="45" t="s">
        <v>394</v>
      </c>
    </row>
    <row r="82" spans="2:10" x14ac:dyDescent="0.25">
      <c r="B82" s="44" t="s">
        <v>102</v>
      </c>
      <c r="C82" s="45" t="s">
        <v>106</v>
      </c>
      <c r="D82" s="30">
        <v>2022</v>
      </c>
      <c r="E82" s="45" t="s">
        <v>188</v>
      </c>
      <c r="F82" s="46">
        <v>1058.75</v>
      </c>
      <c r="G82" s="44">
        <v>44644</v>
      </c>
      <c r="H82" s="44">
        <v>44644</v>
      </c>
      <c r="I82" s="45" t="s">
        <v>306</v>
      </c>
      <c r="J82" s="45"/>
    </row>
    <row r="83" spans="2:10" x14ac:dyDescent="0.25">
      <c r="B83" s="44" t="s">
        <v>102</v>
      </c>
      <c r="C83" s="45" t="s">
        <v>114</v>
      </c>
      <c r="D83" s="30">
        <v>2022</v>
      </c>
      <c r="E83" s="45" t="s">
        <v>189</v>
      </c>
      <c r="F83" s="46">
        <v>1101.0999999999999</v>
      </c>
      <c r="G83" s="44">
        <v>44649</v>
      </c>
      <c r="H83" s="44">
        <v>44649</v>
      </c>
      <c r="I83" s="45" t="s">
        <v>307</v>
      </c>
      <c r="J83" s="45" t="s">
        <v>395</v>
      </c>
    </row>
    <row r="84" spans="2:10" x14ac:dyDescent="0.25">
      <c r="B84" s="44" t="s">
        <v>101</v>
      </c>
      <c r="C84" s="45" t="s">
        <v>107</v>
      </c>
      <c r="D84" s="30">
        <v>2022</v>
      </c>
      <c r="E84" s="45" t="s">
        <v>190</v>
      </c>
      <c r="F84" s="46">
        <v>3021.91</v>
      </c>
      <c r="G84" s="44">
        <v>44631</v>
      </c>
      <c r="H84" s="44">
        <v>44631</v>
      </c>
      <c r="I84" s="45" t="s">
        <v>308</v>
      </c>
      <c r="J84" s="45" t="s">
        <v>396</v>
      </c>
    </row>
    <row r="85" spans="2:10" x14ac:dyDescent="0.25">
      <c r="B85" s="44" t="s">
        <v>101</v>
      </c>
      <c r="C85" s="45" t="s">
        <v>116</v>
      </c>
      <c r="D85" s="30">
        <v>2022</v>
      </c>
      <c r="E85" s="45" t="s">
        <v>191</v>
      </c>
      <c r="F85" s="46">
        <v>152.38</v>
      </c>
      <c r="G85" s="44">
        <v>44592</v>
      </c>
      <c r="H85" s="44">
        <v>44592</v>
      </c>
      <c r="I85" s="45" t="s">
        <v>309</v>
      </c>
      <c r="J85" s="45" t="s">
        <v>397</v>
      </c>
    </row>
    <row r="86" spans="2:10" x14ac:dyDescent="0.25">
      <c r="B86" s="44" t="s">
        <v>102</v>
      </c>
      <c r="C86" s="45" t="s">
        <v>111</v>
      </c>
      <c r="D86" s="30">
        <v>2022</v>
      </c>
      <c r="E86" s="45" t="s">
        <v>192</v>
      </c>
      <c r="F86" s="46">
        <v>302.5</v>
      </c>
      <c r="G86" s="44">
        <v>44603</v>
      </c>
      <c r="H86" s="44">
        <v>44603</v>
      </c>
      <c r="I86" s="45" t="s">
        <v>310</v>
      </c>
      <c r="J86" s="45"/>
    </row>
    <row r="87" spans="2:10" x14ac:dyDescent="0.25">
      <c r="B87" s="44" t="s">
        <v>102</v>
      </c>
      <c r="C87" s="45" t="s">
        <v>111</v>
      </c>
      <c r="D87" s="30">
        <v>2022</v>
      </c>
      <c r="E87" s="45" t="s">
        <v>193</v>
      </c>
      <c r="F87" s="46">
        <v>150</v>
      </c>
      <c r="G87" s="44">
        <v>44644</v>
      </c>
      <c r="H87" s="44">
        <v>44644</v>
      </c>
      <c r="I87" s="45" t="s">
        <v>311</v>
      </c>
      <c r="J87" s="45"/>
    </row>
    <row r="88" spans="2:10" x14ac:dyDescent="0.25">
      <c r="B88" s="44" t="s">
        <v>102</v>
      </c>
      <c r="C88" s="45" t="s">
        <v>106</v>
      </c>
      <c r="D88" s="30">
        <v>2022</v>
      </c>
      <c r="E88" s="45" t="s">
        <v>194</v>
      </c>
      <c r="F88" s="46">
        <v>517.6</v>
      </c>
      <c r="G88" s="44">
        <v>44600</v>
      </c>
      <c r="H88" s="44">
        <v>44600</v>
      </c>
      <c r="I88" s="45" t="s">
        <v>312</v>
      </c>
      <c r="J88" s="45" t="s">
        <v>398</v>
      </c>
    </row>
    <row r="89" spans="2:10" x14ac:dyDescent="0.25">
      <c r="B89" s="44" t="s">
        <v>102</v>
      </c>
      <c r="C89" s="45" t="s">
        <v>107</v>
      </c>
      <c r="D89" s="30">
        <v>2022</v>
      </c>
      <c r="E89" s="45" t="s">
        <v>195</v>
      </c>
      <c r="F89" s="46">
        <v>2673.58</v>
      </c>
      <c r="G89" s="44">
        <v>44596</v>
      </c>
      <c r="H89" s="44">
        <v>44596</v>
      </c>
      <c r="I89" s="45" t="s">
        <v>313</v>
      </c>
      <c r="J89" s="45" t="s">
        <v>399</v>
      </c>
    </row>
    <row r="90" spans="2:10" x14ac:dyDescent="0.25">
      <c r="B90" s="44" t="s">
        <v>102</v>
      </c>
      <c r="C90" s="45" t="s">
        <v>107</v>
      </c>
      <c r="D90" s="30">
        <v>2022</v>
      </c>
      <c r="E90" s="45" t="s">
        <v>196</v>
      </c>
      <c r="F90" s="46">
        <v>326.82</v>
      </c>
      <c r="G90" s="44">
        <v>44610</v>
      </c>
      <c r="H90" s="44">
        <v>44610</v>
      </c>
      <c r="I90" s="45" t="s">
        <v>314</v>
      </c>
      <c r="J90" s="45" t="s">
        <v>400</v>
      </c>
    </row>
    <row r="91" spans="2:10" x14ac:dyDescent="0.25">
      <c r="B91" s="44" t="s">
        <v>102</v>
      </c>
      <c r="C91" s="45" t="s">
        <v>107</v>
      </c>
      <c r="D91" s="30">
        <v>2022</v>
      </c>
      <c r="E91" s="45" t="s">
        <v>197</v>
      </c>
      <c r="F91" s="46">
        <v>326.82</v>
      </c>
      <c r="G91" s="44">
        <v>44631</v>
      </c>
      <c r="H91" s="44">
        <v>44631</v>
      </c>
      <c r="I91" s="45" t="s">
        <v>314</v>
      </c>
      <c r="J91" s="45" t="s">
        <v>400</v>
      </c>
    </row>
    <row r="92" spans="2:10" x14ac:dyDescent="0.25">
      <c r="B92" s="44" t="s">
        <v>102</v>
      </c>
      <c r="C92" s="45" t="s">
        <v>103</v>
      </c>
      <c r="D92" s="30">
        <v>2022</v>
      </c>
      <c r="E92" s="45" t="s">
        <v>198</v>
      </c>
      <c r="F92" s="46">
        <v>815.54</v>
      </c>
      <c r="G92" s="44">
        <v>44649</v>
      </c>
      <c r="H92" s="44">
        <v>44649</v>
      </c>
      <c r="I92" s="45" t="s">
        <v>315</v>
      </c>
      <c r="J92" s="45" t="s">
        <v>401</v>
      </c>
    </row>
    <row r="93" spans="2:10" x14ac:dyDescent="0.25">
      <c r="B93" s="44" t="s">
        <v>102</v>
      </c>
      <c r="C93" s="45" t="s">
        <v>106</v>
      </c>
      <c r="D93" s="30">
        <v>2022</v>
      </c>
      <c r="E93" s="45" t="s">
        <v>199</v>
      </c>
      <c r="F93" s="46">
        <v>875.56</v>
      </c>
      <c r="G93" s="44">
        <v>44596</v>
      </c>
      <c r="H93" s="44">
        <v>44596</v>
      </c>
      <c r="I93" s="45" t="s">
        <v>316</v>
      </c>
      <c r="J93" s="45" t="s">
        <v>402</v>
      </c>
    </row>
    <row r="94" spans="2:10" x14ac:dyDescent="0.25">
      <c r="B94" s="44" t="s">
        <v>102</v>
      </c>
      <c r="C94" s="45" t="s">
        <v>106</v>
      </c>
      <c r="D94" s="30">
        <v>2022</v>
      </c>
      <c r="E94" s="45" t="s">
        <v>200</v>
      </c>
      <c r="F94" s="46">
        <v>1423.88</v>
      </c>
      <c r="G94" s="44">
        <v>44649</v>
      </c>
      <c r="H94" s="44">
        <v>44649</v>
      </c>
      <c r="I94" s="45" t="s">
        <v>316</v>
      </c>
      <c r="J94" s="45" t="s">
        <v>402</v>
      </c>
    </row>
    <row r="95" spans="2:10" x14ac:dyDescent="0.25">
      <c r="B95" s="44" t="s">
        <v>102</v>
      </c>
      <c r="C95" s="45" t="s">
        <v>110</v>
      </c>
      <c r="D95" s="30">
        <v>2022</v>
      </c>
      <c r="E95" s="45" t="s">
        <v>201</v>
      </c>
      <c r="F95" s="46">
        <v>205.7</v>
      </c>
      <c r="G95" s="44">
        <v>44595</v>
      </c>
      <c r="H95" s="44">
        <v>44595</v>
      </c>
      <c r="I95" s="45" t="s">
        <v>317</v>
      </c>
      <c r="J95" s="45"/>
    </row>
    <row r="96" spans="2:10" x14ac:dyDescent="0.25">
      <c r="B96" s="44" t="s">
        <v>101</v>
      </c>
      <c r="C96" s="45" t="s">
        <v>109</v>
      </c>
      <c r="D96" s="30">
        <v>2022</v>
      </c>
      <c r="E96" s="45" t="s">
        <v>202</v>
      </c>
      <c r="F96" s="46">
        <v>1827.02</v>
      </c>
      <c r="G96" s="44">
        <v>44631</v>
      </c>
      <c r="H96" s="44">
        <v>44631</v>
      </c>
      <c r="I96" s="45" t="s">
        <v>318</v>
      </c>
      <c r="J96" s="45" t="s">
        <v>403</v>
      </c>
    </row>
    <row r="97" spans="2:10" x14ac:dyDescent="0.25">
      <c r="B97" s="44" t="s">
        <v>102</v>
      </c>
      <c r="C97" s="45" t="s">
        <v>114</v>
      </c>
      <c r="D97" s="30">
        <v>2022</v>
      </c>
      <c r="E97" s="45" t="s">
        <v>203</v>
      </c>
      <c r="F97" s="46">
        <v>432.6</v>
      </c>
      <c r="G97" s="44">
        <v>44630</v>
      </c>
      <c r="H97" s="44">
        <v>44630</v>
      </c>
      <c r="I97" s="45" t="s">
        <v>319</v>
      </c>
      <c r="J97" s="45" t="s">
        <v>404</v>
      </c>
    </row>
    <row r="98" spans="2:10" x14ac:dyDescent="0.25">
      <c r="B98" s="44" t="s">
        <v>102</v>
      </c>
      <c r="C98" s="45" t="s">
        <v>104</v>
      </c>
      <c r="D98" s="30">
        <v>2022</v>
      </c>
      <c r="E98" s="45" t="s">
        <v>204</v>
      </c>
      <c r="F98" s="46">
        <v>211.75</v>
      </c>
      <c r="G98" s="44">
        <v>44589</v>
      </c>
      <c r="H98" s="44">
        <v>44589</v>
      </c>
      <c r="I98" s="45" t="s">
        <v>320</v>
      </c>
      <c r="J98" s="45"/>
    </row>
    <row r="99" spans="2:10" x14ac:dyDescent="0.25">
      <c r="B99" s="44" t="s">
        <v>101</v>
      </c>
      <c r="C99" s="45" t="s">
        <v>104</v>
      </c>
      <c r="D99" s="30">
        <v>2022</v>
      </c>
      <c r="E99" s="45" t="s">
        <v>205</v>
      </c>
      <c r="F99" s="46">
        <v>198.89</v>
      </c>
      <c r="G99" s="44">
        <v>44595</v>
      </c>
      <c r="H99" s="44">
        <v>44595</v>
      </c>
      <c r="I99" s="45" t="s">
        <v>321</v>
      </c>
      <c r="J99" s="45" t="s">
        <v>405</v>
      </c>
    </row>
    <row r="100" spans="2:10" x14ac:dyDescent="0.25">
      <c r="B100" s="44" t="s">
        <v>101</v>
      </c>
      <c r="C100" s="45" t="s">
        <v>104</v>
      </c>
      <c r="D100" s="30">
        <v>2022</v>
      </c>
      <c r="E100" s="45" t="s">
        <v>206</v>
      </c>
      <c r="F100" s="46">
        <v>143.75</v>
      </c>
      <c r="G100" s="44">
        <v>44600</v>
      </c>
      <c r="H100" s="44">
        <v>44600</v>
      </c>
      <c r="I100" s="45" t="s">
        <v>321</v>
      </c>
      <c r="J100" s="45" t="s">
        <v>405</v>
      </c>
    </row>
    <row r="101" spans="2:10" x14ac:dyDescent="0.25">
      <c r="B101" s="44" t="s">
        <v>101</v>
      </c>
      <c r="C101" s="45" t="s">
        <v>104</v>
      </c>
      <c r="D101" s="30">
        <v>2022</v>
      </c>
      <c r="E101" s="45" t="s">
        <v>205</v>
      </c>
      <c r="F101" s="46">
        <v>473.36</v>
      </c>
      <c r="G101" s="44">
        <v>44600</v>
      </c>
      <c r="H101" s="44">
        <v>44600</v>
      </c>
      <c r="I101" s="45" t="s">
        <v>321</v>
      </c>
      <c r="J101" s="45" t="s">
        <v>405</v>
      </c>
    </row>
    <row r="102" spans="2:10" x14ac:dyDescent="0.25">
      <c r="B102" s="44" t="s">
        <v>101</v>
      </c>
      <c r="C102" s="45" t="s">
        <v>104</v>
      </c>
      <c r="D102" s="30">
        <v>2022</v>
      </c>
      <c r="E102" s="45" t="s">
        <v>207</v>
      </c>
      <c r="F102" s="46">
        <v>545</v>
      </c>
      <c r="G102" s="44">
        <v>44627</v>
      </c>
      <c r="H102" s="44">
        <v>44627</v>
      </c>
      <c r="I102" s="45" t="s">
        <v>321</v>
      </c>
      <c r="J102" s="45" t="s">
        <v>405</v>
      </c>
    </row>
    <row r="103" spans="2:10" x14ac:dyDescent="0.25">
      <c r="B103" s="44" t="s">
        <v>101</v>
      </c>
      <c r="C103" s="45" t="s">
        <v>104</v>
      </c>
      <c r="D103" s="30">
        <v>2022</v>
      </c>
      <c r="E103" s="45" t="s">
        <v>206</v>
      </c>
      <c r="F103" s="46">
        <v>54.53</v>
      </c>
      <c r="G103" s="44">
        <v>44627</v>
      </c>
      <c r="H103" s="44">
        <v>44627</v>
      </c>
      <c r="I103" s="45" t="s">
        <v>321</v>
      </c>
      <c r="J103" s="45" t="s">
        <v>405</v>
      </c>
    </row>
    <row r="104" spans="2:10" x14ac:dyDescent="0.25">
      <c r="B104" s="44" t="s">
        <v>101</v>
      </c>
      <c r="C104" s="45" t="s">
        <v>106</v>
      </c>
      <c r="D104" s="30">
        <v>2022</v>
      </c>
      <c r="E104" s="45" t="s">
        <v>208</v>
      </c>
      <c r="F104" s="46">
        <v>208.73</v>
      </c>
      <c r="G104" s="44">
        <v>44589</v>
      </c>
      <c r="H104" s="44">
        <v>44589</v>
      </c>
      <c r="I104" s="45" t="s">
        <v>322</v>
      </c>
      <c r="J104" s="45" t="s">
        <v>406</v>
      </c>
    </row>
    <row r="105" spans="2:10" x14ac:dyDescent="0.25">
      <c r="B105" s="44" t="s">
        <v>101</v>
      </c>
      <c r="C105" s="45" t="s">
        <v>106</v>
      </c>
      <c r="D105" s="30">
        <v>2022</v>
      </c>
      <c r="E105" s="45" t="s">
        <v>209</v>
      </c>
      <c r="F105" s="46">
        <v>2299</v>
      </c>
      <c r="G105" s="44">
        <v>44595</v>
      </c>
      <c r="H105" s="44">
        <v>44595</v>
      </c>
      <c r="I105" s="45" t="s">
        <v>322</v>
      </c>
      <c r="J105" s="45" t="s">
        <v>406</v>
      </c>
    </row>
    <row r="106" spans="2:10" x14ac:dyDescent="0.25">
      <c r="B106" s="44" t="s">
        <v>101</v>
      </c>
      <c r="C106" s="45" t="s">
        <v>106</v>
      </c>
      <c r="D106" s="30">
        <v>2022</v>
      </c>
      <c r="E106" s="45" t="s">
        <v>210</v>
      </c>
      <c r="F106" s="46">
        <v>1512.5</v>
      </c>
      <c r="G106" s="44">
        <v>44603</v>
      </c>
      <c r="H106" s="44">
        <v>44603</v>
      </c>
      <c r="I106" s="45" t="s">
        <v>322</v>
      </c>
      <c r="J106" s="45" t="s">
        <v>406</v>
      </c>
    </row>
    <row r="107" spans="2:10" x14ac:dyDescent="0.25">
      <c r="B107" s="44" t="s">
        <v>102</v>
      </c>
      <c r="C107" s="45" t="s">
        <v>107</v>
      </c>
      <c r="D107" s="30">
        <v>2022</v>
      </c>
      <c r="E107" s="45" t="s">
        <v>211</v>
      </c>
      <c r="F107" s="46">
        <v>284.35000000000002</v>
      </c>
      <c r="G107" s="44">
        <v>44589</v>
      </c>
      <c r="H107" s="44">
        <v>44589</v>
      </c>
      <c r="I107" s="45" t="s">
        <v>323</v>
      </c>
      <c r="J107" s="45" t="s">
        <v>407</v>
      </c>
    </row>
    <row r="108" spans="2:10" x14ac:dyDescent="0.25">
      <c r="B108" s="44" t="s">
        <v>102</v>
      </c>
      <c r="C108" s="45" t="s">
        <v>107</v>
      </c>
      <c r="D108" s="30">
        <v>2022</v>
      </c>
      <c r="E108" s="45" t="s">
        <v>212</v>
      </c>
      <c r="F108" s="46">
        <v>451.33</v>
      </c>
      <c r="G108" s="44">
        <v>44610</v>
      </c>
      <c r="H108" s="44">
        <v>44610</v>
      </c>
      <c r="I108" s="45" t="s">
        <v>323</v>
      </c>
      <c r="J108" s="45" t="s">
        <v>407</v>
      </c>
    </row>
    <row r="109" spans="2:10" x14ac:dyDescent="0.25">
      <c r="B109" s="44" t="s">
        <v>102</v>
      </c>
      <c r="C109" s="45" t="s">
        <v>108</v>
      </c>
      <c r="D109" s="30">
        <v>2022</v>
      </c>
      <c r="E109" s="45" t="s">
        <v>213</v>
      </c>
      <c r="F109" s="46">
        <v>46.88</v>
      </c>
      <c r="G109" s="44">
        <v>44642</v>
      </c>
      <c r="H109" s="44">
        <v>44642</v>
      </c>
      <c r="I109" s="45" t="s">
        <v>324</v>
      </c>
      <c r="J109" s="45"/>
    </row>
    <row r="110" spans="2:10" x14ac:dyDescent="0.25">
      <c r="B110" s="44" t="s">
        <v>102</v>
      </c>
      <c r="C110" s="45" t="s">
        <v>113</v>
      </c>
      <c r="D110" s="30">
        <v>2022</v>
      </c>
      <c r="E110" s="45" t="s">
        <v>214</v>
      </c>
      <c r="F110" s="46">
        <v>141.59</v>
      </c>
      <c r="G110" s="44">
        <v>44589</v>
      </c>
      <c r="H110" s="44">
        <v>44589</v>
      </c>
      <c r="I110" s="45" t="s">
        <v>325</v>
      </c>
      <c r="J110" s="45"/>
    </row>
    <row r="111" spans="2:10" x14ac:dyDescent="0.25">
      <c r="B111" s="44" t="s">
        <v>102</v>
      </c>
      <c r="C111" s="45" t="s">
        <v>113</v>
      </c>
      <c r="D111" s="30">
        <v>2022</v>
      </c>
      <c r="E111" s="45" t="s">
        <v>215</v>
      </c>
      <c r="F111" s="46">
        <v>446.84</v>
      </c>
      <c r="G111" s="44">
        <v>44627</v>
      </c>
      <c r="H111" s="44">
        <v>44627</v>
      </c>
      <c r="I111" s="45" t="s">
        <v>325</v>
      </c>
      <c r="J111" s="45"/>
    </row>
    <row r="112" spans="2:10" x14ac:dyDescent="0.25">
      <c r="B112" s="44" t="s">
        <v>102</v>
      </c>
      <c r="C112" s="45" t="s">
        <v>113</v>
      </c>
      <c r="D112" s="30">
        <v>2022</v>
      </c>
      <c r="E112" s="45" t="s">
        <v>216</v>
      </c>
      <c r="F112" s="46">
        <v>124.66</v>
      </c>
      <c r="G112" s="44">
        <v>44603</v>
      </c>
      <c r="H112" s="44">
        <v>44603</v>
      </c>
      <c r="I112" s="45" t="s">
        <v>325</v>
      </c>
      <c r="J112" s="45"/>
    </row>
    <row r="113" spans="2:10" x14ac:dyDescent="0.25">
      <c r="B113" s="44" t="s">
        <v>102</v>
      </c>
      <c r="C113" s="45" t="s">
        <v>104</v>
      </c>
      <c r="D113" s="30">
        <v>2022</v>
      </c>
      <c r="E113" s="45" t="s">
        <v>217</v>
      </c>
      <c r="F113" s="46">
        <v>605</v>
      </c>
      <c r="G113" s="44">
        <v>44623</v>
      </c>
      <c r="H113" s="44">
        <v>44623</v>
      </c>
      <c r="I113" s="45" t="s">
        <v>326</v>
      </c>
      <c r="J113" s="45" t="s">
        <v>408</v>
      </c>
    </row>
    <row r="114" spans="2:10" x14ac:dyDescent="0.25">
      <c r="B114" s="44" t="s">
        <v>102</v>
      </c>
      <c r="C114" s="45" t="s">
        <v>110</v>
      </c>
      <c r="D114" s="30">
        <v>2022</v>
      </c>
      <c r="E114" s="45" t="s">
        <v>218</v>
      </c>
      <c r="F114" s="46">
        <v>297</v>
      </c>
      <c r="G114" s="44">
        <v>44649</v>
      </c>
      <c r="H114" s="44">
        <v>44649</v>
      </c>
      <c r="I114" s="45" t="s">
        <v>327</v>
      </c>
      <c r="J114" s="45" t="s">
        <v>409</v>
      </c>
    </row>
    <row r="115" spans="2:10" x14ac:dyDescent="0.25">
      <c r="B115" s="44" t="s">
        <v>101</v>
      </c>
      <c r="C115" s="45" t="s">
        <v>106</v>
      </c>
      <c r="D115" s="30">
        <v>2022</v>
      </c>
      <c r="E115" s="45" t="s">
        <v>219</v>
      </c>
      <c r="F115" s="46">
        <v>945.01</v>
      </c>
      <c r="G115" s="44">
        <v>44609</v>
      </c>
      <c r="H115" s="44">
        <v>44609</v>
      </c>
      <c r="I115" s="45" t="s">
        <v>328</v>
      </c>
      <c r="J115" s="45" t="s">
        <v>410</v>
      </c>
    </row>
    <row r="116" spans="2:10" x14ac:dyDescent="0.25">
      <c r="B116" s="44" t="s">
        <v>101</v>
      </c>
      <c r="C116" s="45" t="s">
        <v>109</v>
      </c>
      <c r="D116" s="30">
        <v>2022</v>
      </c>
      <c r="E116" s="45" t="s">
        <v>202</v>
      </c>
      <c r="F116" s="46">
        <v>90</v>
      </c>
      <c r="G116" s="44">
        <v>44589</v>
      </c>
      <c r="H116" s="44">
        <v>44589</v>
      </c>
      <c r="I116" s="45" t="s">
        <v>329</v>
      </c>
      <c r="J116" s="45"/>
    </row>
    <row r="117" spans="2:10" x14ac:dyDescent="0.25">
      <c r="B117" s="44" t="s">
        <v>102</v>
      </c>
      <c r="C117" s="45" t="s">
        <v>104</v>
      </c>
      <c r="D117" s="30">
        <v>2022</v>
      </c>
      <c r="E117" s="45" t="s">
        <v>220</v>
      </c>
      <c r="F117" s="46">
        <v>109.08</v>
      </c>
      <c r="G117" s="44">
        <v>44589</v>
      </c>
      <c r="H117" s="44">
        <v>44589</v>
      </c>
      <c r="I117" s="45" t="s">
        <v>330</v>
      </c>
      <c r="J117" s="45" t="s">
        <v>411</v>
      </c>
    </row>
    <row r="118" spans="2:10" x14ac:dyDescent="0.25">
      <c r="B118" s="44" t="s">
        <v>102</v>
      </c>
      <c r="C118" s="45" t="s">
        <v>104</v>
      </c>
      <c r="D118" s="30">
        <v>2022</v>
      </c>
      <c r="E118" s="45" t="s">
        <v>221</v>
      </c>
      <c r="F118" s="46">
        <v>71.64</v>
      </c>
      <c r="G118" s="44">
        <v>44603</v>
      </c>
      <c r="H118" s="44">
        <v>44603</v>
      </c>
      <c r="I118" s="45" t="s">
        <v>330</v>
      </c>
      <c r="J118" s="45" t="s">
        <v>411</v>
      </c>
    </row>
    <row r="119" spans="2:10" x14ac:dyDescent="0.25">
      <c r="B119" s="44" t="s">
        <v>102</v>
      </c>
      <c r="C119" s="45" t="s">
        <v>104</v>
      </c>
      <c r="D119" s="30">
        <v>2022</v>
      </c>
      <c r="E119" s="45" t="s">
        <v>222</v>
      </c>
      <c r="F119" s="46">
        <v>98.05</v>
      </c>
      <c r="G119" s="44">
        <v>44631</v>
      </c>
      <c r="H119" s="44">
        <v>44631</v>
      </c>
      <c r="I119" s="45" t="s">
        <v>330</v>
      </c>
      <c r="J119" s="45" t="s">
        <v>411</v>
      </c>
    </row>
    <row r="120" spans="2:10" x14ac:dyDescent="0.25">
      <c r="B120" s="44" t="s">
        <v>102</v>
      </c>
      <c r="C120" s="45" t="s">
        <v>105</v>
      </c>
      <c r="D120" s="30">
        <v>2022</v>
      </c>
      <c r="E120" s="45" t="s">
        <v>223</v>
      </c>
      <c r="F120" s="46">
        <v>163.83000000000001</v>
      </c>
      <c r="G120" s="44">
        <v>44623</v>
      </c>
      <c r="H120" s="44">
        <v>44623</v>
      </c>
      <c r="I120" s="45" t="s">
        <v>331</v>
      </c>
      <c r="J120" s="45"/>
    </row>
    <row r="121" spans="2:10" x14ac:dyDescent="0.25">
      <c r="B121" s="44" t="s">
        <v>102</v>
      </c>
      <c r="C121" s="45" t="s">
        <v>107</v>
      </c>
      <c r="D121" s="30">
        <v>2022</v>
      </c>
      <c r="E121" s="45" t="s">
        <v>224</v>
      </c>
      <c r="F121" s="46">
        <v>3527.15</v>
      </c>
      <c r="G121" s="44">
        <v>44642</v>
      </c>
      <c r="H121" s="44">
        <v>44642</v>
      </c>
      <c r="I121" s="45" t="s">
        <v>332</v>
      </c>
      <c r="J121" s="45" t="s">
        <v>412</v>
      </c>
    </row>
    <row r="122" spans="2:10" x14ac:dyDescent="0.25">
      <c r="B122" s="44" t="s">
        <v>101</v>
      </c>
      <c r="C122" s="45" t="s">
        <v>110</v>
      </c>
      <c r="D122" s="30">
        <v>2022</v>
      </c>
      <c r="E122" s="45" t="s">
        <v>225</v>
      </c>
      <c r="F122" s="46">
        <v>217.8</v>
      </c>
      <c r="G122" s="44">
        <v>44592</v>
      </c>
      <c r="H122" s="44">
        <v>44592</v>
      </c>
      <c r="I122" s="45" t="s">
        <v>333</v>
      </c>
      <c r="J122" s="45" t="s">
        <v>413</v>
      </c>
    </row>
    <row r="123" spans="2:10" x14ac:dyDescent="0.25">
      <c r="B123" s="44" t="s">
        <v>101</v>
      </c>
      <c r="C123" s="45" t="s">
        <v>110</v>
      </c>
      <c r="D123" s="30">
        <v>2022</v>
      </c>
      <c r="E123" s="45" t="s">
        <v>226</v>
      </c>
      <c r="F123" s="46">
        <v>687.28</v>
      </c>
      <c r="G123" s="44">
        <v>44595</v>
      </c>
      <c r="H123" s="44">
        <v>44595</v>
      </c>
      <c r="I123" s="45" t="s">
        <v>333</v>
      </c>
      <c r="J123" s="45" t="s">
        <v>413</v>
      </c>
    </row>
    <row r="124" spans="2:10" x14ac:dyDescent="0.25">
      <c r="B124" s="44" t="s">
        <v>101</v>
      </c>
      <c r="C124" s="45" t="s">
        <v>110</v>
      </c>
      <c r="D124" s="30">
        <v>2022</v>
      </c>
      <c r="E124" s="45" t="s">
        <v>227</v>
      </c>
      <c r="F124" s="46">
        <v>314.60000000000002</v>
      </c>
      <c r="G124" s="44">
        <v>44627</v>
      </c>
      <c r="H124" s="44">
        <v>44627</v>
      </c>
      <c r="I124" s="45" t="s">
        <v>333</v>
      </c>
      <c r="J124" s="45" t="s">
        <v>413</v>
      </c>
    </row>
    <row r="125" spans="2:10" x14ac:dyDescent="0.25">
      <c r="B125" s="44" t="s">
        <v>102</v>
      </c>
      <c r="C125" s="45" t="s">
        <v>104</v>
      </c>
      <c r="D125" s="30">
        <v>2022</v>
      </c>
      <c r="E125" s="45" t="s">
        <v>228</v>
      </c>
      <c r="F125" s="46">
        <v>17.420000000000002</v>
      </c>
      <c r="G125" s="44">
        <v>44589</v>
      </c>
      <c r="H125" s="44">
        <v>44589</v>
      </c>
      <c r="I125" s="45" t="s">
        <v>334</v>
      </c>
      <c r="J125" s="45" t="s">
        <v>414</v>
      </c>
    </row>
    <row r="126" spans="2:10" x14ac:dyDescent="0.25">
      <c r="B126" s="44" t="s">
        <v>102</v>
      </c>
      <c r="C126" s="45" t="s">
        <v>104</v>
      </c>
      <c r="D126" s="30">
        <v>2022</v>
      </c>
      <c r="E126" s="45" t="s">
        <v>229</v>
      </c>
      <c r="F126" s="46">
        <v>1948.4</v>
      </c>
      <c r="G126" s="44">
        <v>44589</v>
      </c>
      <c r="H126" s="44">
        <v>44589</v>
      </c>
      <c r="I126" s="45" t="s">
        <v>334</v>
      </c>
      <c r="J126" s="45" t="s">
        <v>414</v>
      </c>
    </row>
    <row r="127" spans="2:10" x14ac:dyDescent="0.25">
      <c r="B127" s="44" t="s">
        <v>102</v>
      </c>
      <c r="C127" s="45" t="s">
        <v>104</v>
      </c>
      <c r="D127" s="30">
        <v>2022</v>
      </c>
      <c r="E127" s="45" t="s">
        <v>230</v>
      </c>
      <c r="F127" s="46">
        <v>220.1</v>
      </c>
      <c r="G127" s="44">
        <v>44600</v>
      </c>
      <c r="H127" s="44">
        <v>44600</v>
      </c>
      <c r="I127" s="45" t="s">
        <v>334</v>
      </c>
      <c r="J127" s="45" t="s">
        <v>414</v>
      </c>
    </row>
    <row r="128" spans="2:10" x14ac:dyDescent="0.25">
      <c r="B128" s="44" t="s">
        <v>102</v>
      </c>
      <c r="C128" s="45" t="s">
        <v>104</v>
      </c>
      <c r="D128" s="30">
        <v>2022</v>
      </c>
      <c r="E128" s="45" t="s">
        <v>231</v>
      </c>
      <c r="F128" s="46">
        <v>381.82</v>
      </c>
      <c r="G128" s="44">
        <v>44627</v>
      </c>
      <c r="H128" s="44">
        <v>44627</v>
      </c>
      <c r="I128" s="45" t="s">
        <v>334</v>
      </c>
      <c r="J128" s="45" t="s">
        <v>414</v>
      </c>
    </row>
    <row r="129" spans="2:10" x14ac:dyDescent="0.25">
      <c r="B129" s="44" t="s">
        <v>102</v>
      </c>
      <c r="C129" s="45" t="s">
        <v>104</v>
      </c>
      <c r="D129" s="30">
        <v>2022</v>
      </c>
      <c r="E129" s="45" t="s">
        <v>232</v>
      </c>
      <c r="F129" s="46">
        <v>380.75</v>
      </c>
      <c r="G129" s="44">
        <v>44630</v>
      </c>
      <c r="H129" s="44">
        <v>44630</v>
      </c>
      <c r="I129" s="45" t="s">
        <v>335</v>
      </c>
      <c r="J129" s="45" t="s">
        <v>415</v>
      </c>
    </row>
    <row r="130" spans="2:10" x14ac:dyDescent="0.25">
      <c r="B130" s="44" t="s">
        <v>102</v>
      </c>
      <c r="C130" s="45" t="s">
        <v>104</v>
      </c>
      <c r="D130" s="30">
        <v>2022</v>
      </c>
      <c r="E130" s="45" t="s">
        <v>233</v>
      </c>
      <c r="F130" s="46">
        <v>1210</v>
      </c>
      <c r="G130" s="44">
        <v>44589</v>
      </c>
      <c r="H130" s="44">
        <v>44589</v>
      </c>
      <c r="I130" s="45" t="s">
        <v>336</v>
      </c>
      <c r="J130" s="45" t="s">
        <v>416</v>
      </c>
    </row>
    <row r="131" spans="2:10" x14ac:dyDescent="0.25">
      <c r="B131" s="44" t="s">
        <v>102</v>
      </c>
      <c r="C131" s="45" t="s">
        <v>106</v>
      </c>
      <c r="D131" s="30">
        <v>2022</v>
      </c>
      <c r="E131" s="45" t="s">
        <v>234</v>
      </c>
      <c r="F131" s="46">
        <v>647.35</v>
      </c>
      <c r="G131" s="44">
        <v>44595</v>
      </c>
      <c r="H131" s="44">
        <v>44595</v>
      </c>
      <c r="I131" s="45" t="s">
        <v>337</v>
      </c>
      <c r="J131" s="45" t="s">
        <v>417</v>
      </c>
    </row>
    <row r="132" spans="2:10" x14ac:dyDescent="0.25">
      <c r="B132" s="44" t="s">
        <v>102</v>
      </c>
      <c r="C132" s="45" t="s">
        <v>110</v>
      </c>
      <c r="D132" s="30">
        <v>2022</v>
      </c>
      <c r="E132" s="45" t="s">
        <v>235</v>
      </c>
      <c r="F132" s="46">
        <v>594</v>
      </c>
      <c r="G132" s="44">
        <v>44610</v>
      </c>
      <c r="H132" s="44">
        <v>44610</v>
      </c>
      <c r="I132" s="45" t="s">
        <v>338</v>
      </c>
      <c r="J132" s="45" t="s">
        <v>418</v>
      </c>
    </row>
    <row r="133" spans="2:10" x14ac:dyDescent="0.25">
      <c r="B133" s="44" t="s">
        <v>102</v>
      </c>
      <c r="C133" s="45" t="s">
        <v>108</v>
      </c>
      <c r="D133" s="30">
        <v>2022</v>
      </c>
      <c r="E133" s="45" t="s">
        <v>236</v>
      </c>
      <c r="F133" s="46">
        <v>2541</v>
      </c>
      <c r="G133" s="44">
        <v>44595</v>
      </c>
      <c r="H133" s="44">
        <v>44595</v>
      </c>
      <c r="I133" s="45" t="s">
        <v>339</v>
      </c>
      <c r="J133" s="45" t="s">
        <v>419</v>
      </c>
    </row>
    <row r="134" spans="2:10" x14ac:dyDescent="0.25">
      <c r="B134" s="44" t="s">
        <v>102</v>
      </c>
      <c r="C134" s="45" t="s">
        <v>111</v>
      </c>
      <c r="D134" s="30">
        <v>2022</v>
      </c>
      <c r="E134" s="45" t="s">
        <v>237</v>
      </c>
      <c r="F134" s="46">
        <v>1270.5</v>
      </c>
      <c r="G134" s="44">
        <v>44595</v>
      </c>
      <c r="H134" s="44">
        <v>44595</v>
      </c>
      <c r="I134" s="45" t="s">
        <v>340</v>
      </c>
      <c r="J134" s="45"/>
    </row>
    <row r="135" spans="2:10" x14ac:dyDescent="0.25">
      <c r="B135" s="44" t="s">
        <v>102</v>
      </c>
      <c r="C135" s="45" t="s">
        <v>106</v>
      </c>
      <c r="D135" s="30">
        <v>2022</v>
      </c>
      <c r="E135" s="45" t="s">
        <v>238</v>
      </c>
      <c r="F135" s="46">
        <v>4470.95</v>
      </c>
      <c r="G135" s="44">
        <v>44589</v>
      </c>
      <c r="H135" s="44">
        <v>44589</v>
      </c>
      <c r="I135" s="45" t="s">
        <v>341</v>
      </c>
      <c r="J135" s="45" t="s">
        <v>420</v>
      </c>
    </row>
    <row r="136" spans="2:10" x14ac:dyDescent="0.25">
      <c r="B136" s="44" t="s">
        <v>102</v>
      </c>
      <c r="C136" s="45" t="s">
        <v>117</v>
      </c>
      <c r="D136" s="30">
        <v>2022</v>
      </c>
      <c r="E136" s="45" t="s">
        <v>239</v>
      </c>
      <c r="F136" s="46">
        <v>3300</v>
      </c>
      <c r="G136" s="44">
        <v>44623</v>
      </c>
      <c r="H136" s="44">
        <v>44623</v>
      </c>
      <c r="I136" s="45" t="s">
        <v>342</v>
      </c>
      <c r="J136" s="45"/>
    </row>
    <row r="137" spans="2:10" x14ac:dyDescent="0.25">
      <c r="B137" s="44" t="s">
        <v>102</v>
      </c>
      <c r="C137" s="45" t="s">
        <v>118</v>
      </c>
      <c r="D137" s="30">
        <v>2022</v>
      </c>
      <c r="E137" s="45" t="s">
        <v>240</v>
      </c>
      <c r="F137" s="46">
        <v>1241.8</v>
      </c>
      <c r="G137" s="44">
        <v>44616</v>
      </c>
      <c r="H137" s="44">
        <v>44616</v>
      </c>
      <c r="I137" s="45" t="s">
        <v>343</v>
      </c>
      <c r="J137" s="45"/>
    </row>
    <row r="138" spans="2:10" x14ac:dyDescent="0.25">
      <c r="B138" s="44" t="s">
        <v>102</v>
      </c>
      <c r="C138" s="45" t="s">
        <v>115</v>
      </c>
      <c r="D138" s="30">
        <v>2022</v>
      </c>
      <c r="E138" s="45" t="s">
        <v>241</v>
      </c>
      <c r="F138" s="46">
        <v>5021.5</v>
      </c>
      <c r="G138" s="44">
        <v>44651</v>
      </c>
      <c r="H138" s="44">
        <v>44651</v>
      </c>
      <c r="I138" s="45" t="s">
        <v>344</v>
      </c>
      <c r="J138" s="45" t="s">
        <v>421</v>
      </c>
    </row>
    <row r="139" spans="2:10" x14ac:dyDescent="0.25">
      <c r="B139" s="44" t="s">
        <v>102</v>
      </c>
      <c r="C139" s="45" t="s">
        <v>107</v>
      </c>
      <c r="D139" s="30">
        <v>2022</v>
      </c>
      <c r="E139" s="45" t="s">
        <v>242</v>
      </c>
      <c r="F139" s="46">
        <v>4280.9799999999996</v>
      </c>
      <c r="G139" s="44">
        <v>44610</v>
      </c>
      <c r="H139" s="44">
        <v>44610</v>
      </c>
      <c r="I139" s="45" t="s">
        <v>345</v>
      </c>
      <c r="J139" s="45" t="s">
        <v>422</v>
      </c>
    </row>
    <row r="140" spans="2:10" x14ac:dyDescent="0.25">
      <c r="B140" s="44" t="s">
        <v>102</v>
      </c>
      <c r="C140" s="45" t="s">
        <v>111</v>
      </c>
      <c r="D140" s="30">
        <v>2022</v>
      </c>
      <c r="E140" s="45" t="s">
        <v>243</v>
      </c>
      <c r="F140" s="46">
        <v>250</v>
      </c>
      <c r="G140" s="44">
        <v>44621</v>
      </c>
      <c r="H140" s="44">
        <v>44621</v>
      </c>
      <c r="I140" s="45" t="s">
        <v>346</v>
      </c>
      <c r="J140" s="45"/>
    </row>
    <row r="141" spans="2:10" x14ac:dyDescent="0.25">
      <c r="B141" s="44" t="s">
        <v>102</v>
      </c>
      <c r="C141" s="45" t="s">
        <v>107</v>
      </c>
      <c r="D141" s="30">
        <v>2022</v>
      </c>
      <c r="E141" s="45" t="s">
        <v>244</v>
      </c>
      <c r="F141" s="46">
        <v>740.52</v>
      </c>
      <c r="G141" s="44">
        <v>44627</v>
      </c>
      <c r="H141" s="44">
        <v>44627</v>
      </c>
      <c r="I141" s="45" t="s">
        <v>347</v>
      </c>
      <c r="J141" s="45" t="s">
        <v>423</v>
      </c>
    </row>
    <row r="142" spans="2:10" x14ac:dyDescent="0.25">
      <c r="B142" s="44" t="s">
        <v>102</v>
      </c>
      <c r="C142" s="45" t="s">
        <v>107</v>
      </c>
      <c r="D142" s="30">
        <v>2022</v>
      </c>
      <c r="E142" s="45" t="s">
        <v>245</v>
      </c>
      <c r="F142" s="46">
        <v>1623.82</v>
      </c>
      <c r="G142" s="44">
        <v>44631</v>
      </c>
      <c r="H142" s="44">
        <v>44631</v>
      </c>
      <c r="I142" s="45" t="s">
        <v>347</v>
      </c>
      <c r="J142" s="45" t="s">
        <v>423</v>
      </c>
    </row>
    <row r="143" spans="2:10" x14ac:dyDescent="0.25">
      <c r="B143" s="44" t="s">
        <v>101</v>
      </c>
      <c r="C143" s="45" t="s">
        <v>109</v>
      </c>
      <c r="D143" s="30">
        <v>2022</v>
      </c>
      <c r="E143" s="45" t="s">
        <v>202</v>
      </c>
      <c r="F143" s="46">
        <v>183.26</v>
      </c>
      <c r="G143" s="44">
        <v>44627</v>
      </c>
      <c r="H143" s="44">
        <v>44627</v>
      </c>
      <c r="I143" s="45" t="s">
        <v>348</v>
      </c>
      <c r="J143" s="45" t="s">
        <v>424</v>
      </c>
    </row>
    <row r="144" spans="2:10" x14ac:dyDescent="0.25">
      <c r="B144" s="44" t="s">
        <v>102</v>
      </c>
      <c r="C144" s="45" t="s">
        <v>113</v>
      </c>
      <c r="D144" s="30">
        <v>2022</v>
      </c>
      <c r="E144" s="45" t="s">
        <v>246</v>
      </c>
      <c r="F144" s="46">
        <v>9.6199999999999992</v>
      </c>
      <c r="G144" s="44">
        <v>44596</v>
      </c>
      <c r="H144" s="44">
        <v>44596</v>
      </c>
      <c r="I144" s="45" t="s">
        <v>349</v>
      </c>
      <c r="J144" s="45" t="s">
        <v>425</v>
      </c>
    </row>
    <row r="145" spans="2:10" x14ac:dyDescent="0.25">
      <c r="B145" s="44" t="s">
        <v>101</v>
      </c>
      <c r="C145" s="45" t="s">
        <v>110</v>
      </c>
      <c r="D145" s="30">
        <v>2022</v>
      </c>
      <c r="E145" s="45" t="s">
        <v>226</v>
      </c>
      <c r="F145" s="46">
        <v>653.4</v>
      </c>
      <c r="G145" s="44">
        <v>44595</v>
      </c>
      <c r="H145" s="44">
        <v>44595</v>
      </c>
      <c r="I145" s="45" t="s">
        <v>350</v>
      </c>
      <c r="J145" s="45" t="s">
        <v>426</v>
      </c>
    </row>
    <row r="146" spans="2:10" x14ac:dyDescent="0.25">
      <c r="B146" s="44" t="s">
        <v>102</v>
      </c>
      <c r="C146" s="45" t="s">
        <v>110</v>
      </c>
      <c r="D146" s="30">
        <v>2022</v>
      </c>
      <c r="E146" s="45" t="s">
        <v>247</v>
      </c>
      <c r="F146" s="46">
        <v>340</v>
      </c>
      <c r="G146" s="44">
        <v>44603</v>
      </c>
      <c r="H146" s="44">
        <v>44603</v>
      </c>
      <c r="I146" s="45" t="s">
        <v>351</v>
      </c>
      <c r="J146" s="45" t="s">
        <v>427</v>
      </c>
    </row>
    <row r="147" spans="2:10" x14ac:dyDescent="0.25">
      <c r="B147" s="44" t="s">
        <v>102</v>
      </c>
      <c r="C147" s="45" t="s">
        <v>110</v>
      </c>
      <c r="D147" s="30">
        <v>2022</v>
      </c>
      <c r="E147" s="45" t="s">
        <v>248</v>
      </c>
      <c r="F147" s="46">
        <v>401.01</v>
      </c>
      <c r="G147" s="44">
        <v>44642</v>
      </c>
      <c r="H147" s="44">
        <v>44642</v>
      </c>
      <c r="I147" s="45" t="s">
        <v>351</v>
      </c>
      <c r="J147" s="45" t="s">
        <v>427</v>
      </c>
    </row>
    <row r="148" spans="2:10" x14ac:dyDescent="0.25">
      <c r="B148" s="44" t="s">
        <v>102</v>
      </c>
      <c r="C148" s="45" t="s">
        <v>111</v>
      </c>
      <c r="D148" s="30">
        <v>2022</v>
      </c>
      <c r="E148" s="45" t="s">
        <v>249</v>
      </c>
      <c r="F148" s="46">
        <v>600</v>
      </c>
      <c r="G148" s="44">
        <v>44627</v>
      </c>
      <c r="H148" s="44">
        <v>44627</v>
      </c>
      <c r="I148" s="45" t="s">
        <v>352</v>
      </c>
      <c r="J148" s="45"/>
    </row>
    <row r="149" spans="2:10" x14ac:dyDescent="0.25">
      <c r="B149" s="44" t="s">
        <v>101</v>
      </c>
      <c r="C149" s="45" t="s">
        <v>104</v>
      </c>
      <c r="D149" s="30">
        <v>2022</v>
      </c>
      <c r="E149" s="45" t="s">
        <v>250</v>
      </c>
      <c r="F149" s="46">
        <v>175.24</v>
      </c>
      <c r="G149" s="44">
        <v>44649</v>
      </c>
      <c r="H149" s="44">
        <v>44649</v>
      </c>
      <c r="I149" s="45" t="s">
        <v>353</v>
      </c>
      <c r="J149" s="45" t="s">
        <v>428</v>
      </c>
    </row>
    <row r="150" spans="2:10" x14ac:dyDescent="0.25">
      <c r="B150" s="44" t="s">
        <v>102</v>
      </c>
      <c r="C150" s="45" t="s">
        <v>106</v>
      </c>
      <c r="D150" s="30">
        <v>2022</v>
      </c>
      <c r="E150" s="45" t="s">
        <v>251</v>
      </c>
      <c r="F150" s="46">
        <v>121</v>
      </c>
      <c r="G150" s="44">
        <v>44592</v>
      </c>
      <c r="H150" s="44">
        <v>44592</v>
      </c>
      <c r="I150" s="45" t="s">
        <v>354</v>
      </c>
      <c r="J150" s="45" t="s">
        <v>429</v>
      </c>
    </row>
    <row r="151" spans="2:10" x14ac:dyDescent="0.25">
      <c r="B151" s="44" t="s">
        <v>102</v>
      </c>
      <c r="C151" s="45" t="s">
        <v>108</v>
      </c>
      <c r="D151" s="30">
        <v>2022</v>
      </c>
      <c r="E151" s="45" t="s">
        <v>252</v>
      </c>
      <c r="F151" s="46">
        <v>526.59</v>
      </c>
      <c r="G151" s="44">
        <v>44593</v>
      </c>
      <c r="H151" s="44">
        <v>44593</v>
      </c>
      <c r="I151" s="45" t="s">
        <v>354</v>
      </c>
      <c r="J151" s="45" t="s">
        <v>429</v>
      </c>
    </row>
    <row r="152" spans="2:10" x14ac:dyDescent="0.25">
      <c r="B152" s="44" t="s">
        <v>102</v>
      </c>
      <c r="C152" s="45" t="s">
        <v>106</v>
      </c>
      <c r="D152" s="30">
        <v>2022</v>
      </c>
      <c r="E152" s="45" t="s">
        <v>253</v>
      </c>
      <c r="F152" s="46">
        <v>329.12</v>
      </c>
      <c r="G152" s="44">
        <v>44595</v>
      </c>
      <c r="H152" s="44">
        <v>44595</v>
      </c>
      <c r="I152" s="45" t="s">
        <v>354</v>
      </c>
      <c r="J152" s="45" t="s">
        <v>429</v>
      </c>
    </row>
    <row r="153" spans="2:10" x14ac:dyDescent="0.25">
      <c r="B153" s="44" t="s">
        <v>102</v>
      </c>
      <c r="C153" s="45" t="s">
        <v>106</v>
      </c>
      <c r="D153" s="30">
        <v>2022</v>
      </c>
      <c r="E153" s="45" t="s">
        <v>254</v>
      </c>
      <c r="F153" s="46">
        <v>285.56</v>
      </c>
      <c r="G153" s="44">
        <v>44595</v>
      </c>
      <c r="H153" s="44">
        <v>44595</v>
      </c>
      <c r="I153" s="45" t="s">
        <v>354</v>
      </c>
      <c r="J153" s="45" t="s">
        <v>429</v>
      </c>
    </row>
    <row r="154" spans="2:10" x14ac:dyDescent="0.25">
      <c r="B154" s="44" t="s">
        <v>102</v>
      </c>
      <c r="C154" s="45" t="s">
        <v>106</v>
      </c>
      <c r="D154" s="30">
        <v>2022</v>
      </c>
      <c r="E154" s="45" t="s">
        <v>255</v>
      </c>
      <c r="F154" s="46">
        <v>159.72</v>
      </c>
      <c r="G154" s="44">
        <v>44596</v>
      </c>
      <c r="H154" s="44">
        <v>44596</v>
      </c>
      <c r="I154" s="45" t="s">
        <v>354</v>
      </c>
      <c r="J154" s="45" t="s">
        <v>429</v>
      </c>
    </row>
    <row r="155" spans="2:10" x14ac:dyDescent="0.25">
      <c r="B155" s="44" t="s">
        <v>102</v>
      </c>
      <c r="C155" s="45" t="s">
        <v>106</v>
      </c>
      <c r="D155" s="30">
        <v>2022</v>
      </c>
      <c r="E155" s="45" t="s">
        <v>256</v>
      </c>
      <c r="F155" s="46">
        <v>121</v>
      </c>
      <c r="G155" s="44">
        <v>44596</v>
      </c>
      <c r="H155" s="44">
        <v>44596</v>
      </c>
      <c r="I155" s="45" t="s">
        <v>354</v>
      </c>
      <c r="J155" s="45" t="s">
        <v>429</v>
      </c>
    </row>
    <row r="156" spans="2:10" x14ac:dyDescent="0.25">
      <c r="B156" s="44" t="s">
        <v>102</v>
      </c>
      <c r="C156" s="45" t="s">
        <v>106</v>
      </c>
      <c r="D156" s="30">
        <v>2022</v>
      </c>
      <c r="E156" s="45" t="s">
        <v>257</v>
      </c>
      <c r="F156" s="46">
        <v>121</v>
      </c>
      <c r="G156" s="44">
        <v>44592</v>
      </c>
      <c r="H156" s="44">
        <v>44592</v>
      </c>
      <c r="I156" s="45" t="s">
        <v>354</v>
      </c>
      <c r="J156" s="45" t="s">
        <v>429</v>
      </c>
    </row>
    <row r="157" spans="2:10" x14ac:dyDescent="0.25">
      <c r="B157" s="44" t="s">
        <v>101</v>
      </c>
      <c r="C157" s="45" t="s">
        <v>107</v>
      </c>
      <c r="D157" s="30">
        <v>2022</v>
      </c>
      <c r="E157" s="45" t="s">
        <v>258</v>
      </c>
      <c r="F157" s="46">
        <v>1142.82</v>
      </c>
      <c r="G157" s="44">
        <v>44649</v>
      </c>
      <c r="H157" s="44">
        <v>44649</v>
      </c>
      <c r="I157" s="45" t="s">
        <v>355</v>
      </c>
      <c r="J157" s="45" t="s">
        <v>430</v>
      </c>
    </row>
    <row r="158" spans="2:10" x14ac:dyDescent="0.25">
      <c r="B158" s="44" t="s">
        <v>101</v>
      </c>
      <c r="C158" s="45" t="s">
        <v>104</v>
      </c>
      <c r="D158" s="30">
        <v>2022</v>
      </c>
      <c r="E158" s="45" t="s">
        <v>259</v>
      </c>
      <c r="F158" s="46">
        <v>21.07</v>
      </c>
      <c r="G158" s="44">
        <v>44595</v>
      </c>
      <c r="H158" s="44">
        <v>44595</v>
      </c>
      <c r="I158" s="45" t="s">
        <v>356</v>
      </c>
      <c r="J158" s="45" t="s">
        <v>431</v>
      </c>
    </row>
    <row r="159" spans="2:10" x14ac:dyDescent="0.25">
      <c r="B159" s="44" t="s">
        <v>101</v>
      </c>
      <c r="C159" s="45" t="s">
        <v>110</v>
      </c>
      <c r="D159" s="30">
        <v>2022</v>
      </c>
      <c r="E159" s="45" t="s">
        <v>260</v>
      </c>
      <c r="F159" s="46">
        <v>24.31</v>
      </c>
      <c r="G159" s="44">
        <v>44651</v>
      </c>
      <c r="H159" s="44">
        <v>44651</v>
      </c>
      <c r="I159" s="45" t="s">
        <v>356</v>
      </c>
      <c r="J159" s="45" t="s">
        <v>431</v>
      </c>
    </row>
    <row r="160" spans="2:10" x14ac:dyDescent="0.25">
      <c r="B160" s="44" t="s">
        <v>101</v>
      </c>
      <c r="C160" s="45" t="s">
        <v>104</v>
      </c>
      <c r="D160" s="30">
        <v>2022</v>
      </c>
      <c r="E160" s="45" t="s">
        <v>206</v>
      </c>
      <c r="F160" s="46">
        <v>64.88</v>
      </c>
      <c r="G160" s="44">
        <v>44651</v>
      </c>
      <c r="H160" s="44">
        <v>44651</v>
      </c>
      <c r="I160" s="45" t="s">
        <v>356</v>
      </c>
      <c r="J160" s="45" t="s">
        <v>431</v>
      </c>
    </row>
    <row r="161" spans="2:10" x14ac:dyDescent="0.25">
      <c r="B161" s="44" t="s">
        <v>102</v>
      </c>
      <c r="C161" s="45" t="s">
        <v>104</v>
      </c>
      <c r="D161" s="30">
        <v>2022</v>
      </c>
      <c r="E161" s="45" t="s">
        <v>261</v>
      </c>
      <c r="F161" s="46">
        <v>567</v>
      </c>
      <c r="G161" s="44">
        <v>44623</v>
      </c>
      <c r="H161" s="44">
        <v>44623</v>
      </c>
      <c r="I161" s="45" t="s">
        <v>357</v>
      </c>
      <c r="J161" s="45" t="s">
        <v>432</v>
      </c>
    </row>
    <row r="162" spans="2:10" x14ac:dyDescent="0.25">
      <c r="B162" s="44" t="s">
        <v>102</v>
      </c>
      <c r="C162" s="45" t="s">
        <v>104</v>
      </c>
      <c r="D162" s="30">
        <v>2022</v>
      </c>
      <c r="E162" s="45" t="s">
        <v>262</v>
      </c>
      <c r="F162" s="46">
        <v>756</v>
      </c>
      <c r="G162" s="44">
        <v>44627</v>
      </c>
      <c r="H162" s="44">
        <v>44627</v>
      </c>
      <c r="I162" s="45" t="s">
        <v>357</v>
      </c>
      <c r="J162" s="45" t="s">
        <v>432</v>
      </c>
    </row>
  </sheetData>
  <sheetProtection password="C9C3" sheet="1" objects="1" scenarios="1" formatCells="0" formatColumns="0" formatRows="0" insertRows="0" deleteRows="0" sort="0" autoFilter="0" pivotTables="0"/>
  <autoFilter ref="A7:J162"/>
  <hyperlinks>
    <hyperlink ref="A3" r:id="rId1" location="page=209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2"/>
  <headerFoot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ta:" prompt="Seleccionar a Cel·la A4_x000a_Nom Entitat_x000a_(Raó Social)">
          <x14:formula1>
            <xm:f>'2021 Relació Aj BCN+Ens Grup'!$B$2:$B$76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7"/>
  <sheetViews>
    <sheetView workbookViewId="0">
      <selection activeCell="B5" sqref="B5"/>
    </sheetView>
  </sheetViews>
  <sheetFormatPr defaultRowHeight="15" x14ac:dyDescent="0.25"/>
  <cols>
    <col min="1" max="1" width="16.5703125" bestFit="1" customWidth="1"/>
    <col min="2" max="2" width="26.85546875" customWidth="1"/>
    <col min="3" max="3" width="27.140625" customWidth="1"/>
  </cols>
  <sheetData>
    <row r="1" spans="1:4" x14ac:dyDescent="0.25">
      <c r="A1" s="40" t="s">
        <v>73</v>
      </c>
    </row>
    <row r="2" spans="1:4" x14ac:dyDescent="0.25">
      <c r="A2" s="36" t="s">
        <v>74</v>
      </c>
    </row>
    <row r="3" spans="1:4" x14ac:dyDescent="0.25">
      <c r="A3" s="36" t="s">
        <v>75</v>
      </c>
    </row>
    <row r="4" spans="1:4" ht="14.45" x14ac:dyDescent="0.3">
      <c r="A4" s="36"/>
    </row>
    <row r="5" spans="1:4" s="37" customFormat="1" ht="38.450000000000003" customHeight="1" x14ac:dyDescent="0.25">
      <c r="A5" s="41" t="s">
        <v>69</v>
      </c>
      <c r="B5" s="41" t="s">
        <v>76</v>
      </c>
      <c r="C5" s="41" t="s">
        <v>70</v>
      </c>
      <c r="D5"/>
    </row>
    <row r="6" spans="1:4" ht="14.45" x14ac:dyDescent="0.3">
      <c r="A6" s="38" t="s">
        <v>71</v>
      </c>
      <c r="B6" s="42"/>
      <c r="C6" s="39"/>
    </row>
    <row r="7" spans="1:4" ht="14.45" x14ac:dyDescent="0.3">
      <c r="A7" s="38" t="s">
        <v>72</v>
      </c>
      <c r="B7" s="42"/>
      <c r="C7" s="39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78"/>
  <sheetViews>
    <sheetView zoomScaleNormal="100" workbookViewId="0">
      <pane xSplit="2" ySplit="1" topLeftCell="C56" activePane="bottomRight" state="frozenSplit"/>
      <selection pane="topRight" activeCell="C1" sqref="C1"/>
      <selection pane="bottomLeft" activeCell="A8" sqref="A8"/>
      <selection pane="bottomRight" activeCell="B56" sqref="B56"/>
    </sheetView>
  </sheetViews>
  <sheetFormatPr defaultColWidth="9.140625" defaultRowHeight="15" x14ac:dyDescent="0.25"/>
  <cols>
    <col min="1" max="1" width="5.5703125" style="5" customWidth="1"/>
    <col min="2" max="2" width="81.140625" style="4" customWidth="1"/>
    <col min="3" max="16384" width="9.140625" style="4"/>
  </cols>
  <sheetData>
    <row r="1" spans="1:2" s="3" customFormat="1" ht="45" customHeight="1" x14ac:dyDescent="0.25">
      <c r="A1" s="1" t="s">
        <v>8</v>
      </c>
      <c r="B1" s="2" t="s">
        <v>9</v>
      </c>
    </row>
    <row r="2" spans="1:2" x14ac:dyDescent="0.25">
      <c r="A2" s="5">
        <v>1</v>
      </c>
      <c r="B2" s="10" t="s">
        <v>21</v>
      </c>
    </row>
    <row r="3" spans="1:2" x14ac:dyDescent="0.25">
      <c r="A3" s="5">
        <f>A2+1</f>
        <v>2</v>
      </c>
      <c r="B3" s="10" t="s">
        <v>22</v>
      </c>
    </row>
    <row r="4" spans="1:2" x14ac:dyDescent="0.25">
      <c r="A4" s="5">
        <f t="shared" ref="A4:A67" si="0">A3+1</f>
        <v>3</v>
      </c>
      <c r="B4" s="10" t="s">
        <v>23</v>
      </c>
    </row>
    <row r="5" spans="1:2" x14ac:dyDescent="0.25">
      <c r="A5" s="5">
        <f t="shared" si="0"/>
        <v>4</v>
      </c>
      <c r="B5" s="10" t="s">
        <v>24</v>
      </c>
    </row>
    <row r="6" spans="1:2" ht="14.45" x14ac:dyDescent="0.3">
      <c r="A6" s="5">
        <f t="shared" si="0"/>
        <v>5</v>
      </c>
      <c r="B6" s="11" t="s">
        <v>25</v>
      </c>
    </row>
    <row r="7" spans="1:2" ht="14.45" x14ac:dyDescent="0.3">
      <c r="A7" s="5">
        <f t="shared" si="0"/>
        <v>6</v>
      </c>
      <c r="B7" s="6" t="s">
        <v>26</v>
      </c>
    </row>
    <row r="8" spans="1:2" ht="14.45" x14ac:dyDescent="0.3">
      <c r="A8" s="5">
        <f t="shared" si="0"/>
        <v>7</v>
      </c>
      <c r="B8" s="11" t="s">
        <v>27</v>
      </c>
    </row>
    <row r="9" spans="1:2" ht="14.45" x14ac:dyDescent="0.3">
      <c r="A9" s="5">
        <f t="shared" si="0"/>
        <v>8</v>
      </c>
      <c r="B9" s="6" t="s">
        <v>28</v>
      </c>
    </row>
    <row r="10" spans="1:2" x14ac:dyDescent="0.25">
      <c r="A10" s="5">
        <f t="shared" si="0"/>
        <v>9</v>
      </c>
      <c r="B10" s="6" t="s">
        <v>29</v>
      </c>
    </row>
    <row r="11" spans="1:2" ht="14.45" x14ac:dyDescent="0.3">
      <c r="A11" s="5">
        <f t="shared" si="0"/>
        <v>10</v>
      </c>
      <c r="B11" s="11" t="s">
        <v>77</v>
      </c>
    </row>
    <row r="12" spans="1:2" x14ac:dyDescent="0.25">
      <c r="A12" s="5">
        <f t="shared" si="0"/>
        <v>11</v>
      </c>
      <c r="B12" s="10" t="s">
        <v>30</v>
      </c>
    </row>
    <row r="13" spans="1:2" ht="14.45" x14ac:dyDescent="0.3">
      <c r="A13" s="5">
        <f t="shared" si="0"/>
        <v>12</v>
      </c>
      <c r="B13" s="11" t="s">
        <v>31</v>
      </c>
    </row>
    <row r="14" spans="1:2" ht="14.45" x14ac:dyDescent="0.3">
      <c r="A14" s="5">
        <f t="shared" si="0"/>
        <v>13</v>
      </c>
      <c r="B14" s="11" t="s">
        <v>32</v>
      </c>
    </row>
    <row r="15" spans="1:2" x14ac:dyDescent="0.25">
      <c r="A15" s="5">
        <f t="shared" si="0"/>
        <v>14</v>
      </c>
      <c r="B15" s="11" t="s">
        <v>33</v>
      </c>
    </row>
    <row r="16" spans="1:2" ht="14.45" x14ac:dyDescent="0.3">
      <c r="A16" s="5">
        <f t="shared" si="0"/>
        <v>15</v>
      </c>
      <c r="B16" s="11" t="s">
        <v>34</v>
      </c>
    </row>
    <row r="17" spans="1:2" ht="14.45" x14ac:dyDescent="0.3">
      <c r="A17" s="5">
        <f t="shared" si="0"/>
        <v>16</v>
      </c>
      <c r="B17" s="11" t="s">
        <v>35</v>
      </c>
    </row>
    <row r="18" spans="1:2" ht="14.45" x14ac:dyDescent="0.3">
      <c r="A18" s="5">
        <f t="shared" si="0"/>
        <v>17</v>
      </c>
      <c r="B18" s="11" t="s">
        <v>36</v>
      </c>
    </row>
    <row r="19" spans="1:2" x14ac:dyDescent="0.25">
      <c r="A19" s="5">
        <f t="shared" si="0"/>
        <v>18</v>
      </c>
      <c r="B19" s="10" t="s">
        <v>37</v>
      </c>
    </row>
    <row r="20" spans="1:2" ht="14.45" x14ac:dyDescent="0.3">
      <c r="A20" s="5">
        <f t="shared" si="0"/>
        <v>19</v>
      </c>
      <c r="B20" s="10" t="s">
        <v>60</v>
      </c>
    </row>
    <row r="21" spans="1:2" x14ac:dyDescent="0.25">
      <c r="A21" s="5">
        <f t="shared" si="0"/>
        <v>20</v>
      </c>
      <c r="B21" s="10" t="s">
        <v>81</v>
      </c>
    </row>
    <row r="22" spans="1:2" ht="14.45" x14ac:dyDescent="0.3">
      <c r="A22" s="5">
        <f t="shared" si="0"/>
        <v>21</v>
      </c>
      <c r="B22" s="10" t="s">
        <v>38</v>
      </c>
    </row>
    <row r="23" spans="1:2" x14ac:dyDescent="0.25">
      <c r="A23" s="5">
        <f t="shared" si="0"/>
        <v>22</v>
      </c>
      <c r="B23" s="7" t="s">
        <v>39</v>
      </c>
    </row>
    <row r="24" spans="1:2" x14ac:dyDescent="0.25">
      <c r="A24" s="5">
        <f t="shared" si="0"/>
        <v>23</v>
      </c>
      <c r="B24" s="10" t="s">
        <v>40</v>
      </c>
    </row>
    <row r="25" spans="1:2" x14ac:dyDescent="0.25">
      <c r="A25" s="5">
        <f t="shared" si="0"/>
        <v>24</v>
      </c>
      <c r="B25" s="10" t="s">
        <v>41</v>
      </c>
    </row>
    <row r="26" spans="1:2" x14ac:dyDescent="0.25">
      <c r="A26" s="5">
        <f t="shared" si="0"/>
        <v>25</v>
      </c>
      <c r="B26" s="10" t="s">
        <v>42</v>
      </c>
    </row>
    <row r="27" spans="1:2" x14ac:dyDescent="0.25">
      <c r="A27" s="5">
        <f t="shared" si="0"/>
        <v>26</v>
      </c>
      <c r="B27" s="12" t="s">
        <v>43</v>
      </c>
    </row>
    <row r="28" spans="1:2" x14ac:dyDescent="0.25">
      <c r="A28" s="5">
        <f t="shared" si="0"/>
        <v>27</v>
      </c>
      <c r="B28" s="10" t="s">
        <v>82</v>
      </c>
    </row>
    <row r="29" spans="1:2" x14ac:dyDescent="0.25">
      <c r="A29" s="5">
        <f t="shared" si="0"/>
        <v>28</v>
      </c>
      <c r="B29" s="10" t="s">
        <v>44</v>
      </c>
    </row>
    <row r="30" spans="1:2" x14ac:dyDescent="0.25">
      <c r="A30" s="5">
        <f t="shared" si="0"/>
        <v>29</v>
      </c>
      <c r="B30" s="10" t="s">
        <v>45</v>
      </c>
    </row>
    <row r="31" spans="1:2" x14ac:dyDescent="0.25">
      <c r="A31" s="5">
        <f t="shared" si="0"/>
        <v>30</v>
      </c>
      <c r="B31" s="10" t="s">
        <v>83</v>
      </c>
    </row>
    <row r="32" spans="1:2" ht="14.45" x14ac:dyDescent="0.3">
      <c r="A32" s="5">
        <f t="shared" si="0"/>
        <v>31</v>
      </c>
      <c r="B32" s="10" t="s">
        <v>46</v>
      </c>
    </row>
    <row r="33" spans="1:2" ht="14.45" x14ac:dyDescent="0.3">
      <c r="A33" s="5">
        <f t="shared" si="0"/>
        <v>32</v>
      </c>
      <c r="B33" s="10" t="s">
        <v>47</v>
      </c>
    </row>
    <row r="34" spans="1:2" x14ac:dyDescent="0.25">
      <c r="A34" s="5">
        <f t="shared" si="0"/>
        <v>33</v>
      </c>
      <c r="B34" s="10" t="s">
        <v>48</v>
      </c>
    </row>
    <row r="35" spans="1:2" ht="14.45" x14ac:dyDescent="0.3">
      <c r="A35" s="5">
        <f t="shared" si="0"/>
        <v>34</v>
      </c>
      <c r="B35" s="10" t="s">
        <v>49</v>
      </c>
    </row>
    <row r="36" spans="1:2" x14ac:dyDescent="0.25">
      <c r="A36" s="5">
        <f t="shared" si="0"/>
        <v>35</v>
      </c>
      <c r="B36" s="10" t="s">
        <v>50</v>
      </c>
    </row>
    <row r="37" spans="1:2" ht="14.45" x14ac:dyDescent="0.3">
      <c r="A37" s="5">
        <f t="shared" si="0"/>
        <v>36</v>
      </c>
      <c r="B37" s="10" t="s">
        <v>51</v>
      </c>
    </row>
    <row r="38" spans="1:2" x14ac:dyDescent="0.25">
      <c r="A38" s="5">
        <f t="shared" si="0"/>
        <v>37</v>
      </c>
      <c r="B38" s="10" t="s">
        <v>52</v>
      </c>
    </row>
    <row r="39" spans="1:2" ht="14.45" x14ac:dyDescent="0.3">
      <c r="A39" s="5">
        <f t="shared" si="0"/>
        <v>38</v>
      </c>
      <c r="B39" s="7" t="s">
        <v>53</v>
      </c>
    </row>
    <row r="40" spans="1:2" x14ac:dyDescent="0.25">
      <c r="A40" s="5">
        <f t="shared" si="0"/>
        <v>39</v>
      </c>
      <c r="B40" s="10" t="s">
        <v>54</v>
      </c>
    </row>
    <row r="41" spans="1:2" s="5" customFormat="1" ht="14.45" x14ac:dyDescent="0.3">
      <c r="A41" s="5">
        <f t="shared" si="0"/>
        <v>40</v>
      </c>
      <c r="B41" s="10" t="s">
        <v>55</v>
      </c>
    </row>
    <row r="42" spans="1:2" ht="14.45" x14ac:dyDescent="0.3">
      <c r="A42" s="5">
        <f t="shared" si="0"/>
        <v>41</v>
      </c>
      <c r="B42" s="10" t="s">
        <v>56</v>
      </c>
    </row>
    <row r="43" spans="1:2" ht="14.45" x14ac:dyDescent="0.3">
      <c r="A43" s="5">
        <f t="shared" si="0"/>
        <v>42</v>
      </c>
      <c r="B43" s="10" t="s">
        <v>57</v>
      </c>
    </row>
    <row r="44" spans="1:2" x14ac:dyDescent="0.25">
      <c r="A44" s="5">
        <f t="shared" si="0"/>
        <v>43</v>
      </c>
      <c r="B44" s="6" t="s">
        <v>58</v>
      </c>
    </row>
    <row r="45" spans="1:2" ht="14.45" x14ac:dyDescent="0.3">
      <c r="A45" s="5">
        <f t="shared" si="0"/>
        <v>44</v>
      </c>
      <c r="B45" s="6" t="s">
        <v>78</v>
      </c>
    </row>
    <row r="46" spans="1:2" ht="14.45" x14ac:dyDescent="0.3">
      <c r="A46" s="5">
        <f t="shared" si="0"/>
        <v>45</v>
      </c>
      <c r="B46" s="10" t="s">
        <v>79</v>
      </c>
    </row>
    <row r="47" spans="1:2" ht="14.45" x14ac:dyDescent="0.3">
      <c r="A47" s="5">
        <f t="shared" si="0"/>
        <v>46</v>
      </c>
      <c r="B47" s="11" t="s">
        <v>80</v>
      </c>
    </row>
    <row r="48" spans="1:2" x14ac:dyDescent="0.25">
      <c r="A48" s="5">
        <f t="shared" si="0"/>
        <v>47</v>
      </c>
      <c r="B48" s="10" t="s">
        <v>59</v>
      </c>
    </row>
    <row r="49" spans="1:2" ht="14.45" x14ac:dyDescent="0.3">
      <c r="A49" s="5">
        <f t="shared" si="0"/>
        <v>48</v>
      </c>
      <c r="B49" s="10" t="s">
        <v>61</v>
      </c>
    </row>
    <row r="50" spans="1:2" ht="14.45" x14ac:dyDescent="0.3">
      <c r="A50" s="13">
        <f t="shared" si="0"/>
        <v>49</v>
      </c>
      <c r="B50" s="8" t="s">
        <v>11</v>
      </c>
    </row>
    <row r="51" spans="1:2" ht="14.45" x14ac:dyDescent="0.3">
      <c r="A51" s="13">
        <f t="shared" si="0"/>
        <v>50</v>
      </c>
      <c r="B51" s="8" t="s">
        <v>12</v>
      </c>
    </row>
    <row r="52" spans="1:2" x14ac:dyDescent="0.25">
      <c r="A52" s="13">
        <f t="shared" si="0"/>
        <v>51</v>
      </c>
      <c r="B52" s="8" t="s">
        <v>13</v>
      </c>
    </row>
    <row r="53" spans="1:2" ht="14.45" x14ac:dyDescent="0.3">
      <c r="A53" s="13">
        <f t="shared" si="0"/>
        <v>52</v>
      </c>
      <c r="B53" s="8" t="s">
        <v>14</v>
      </c>
    </row>
    <row r="54" spans="1:2" x14ac:dyDescent="0.25">
      <c r="A54" s="13">
        <f t="shared" si="0"/>
        <v>53</v>
      </c>
      <c r="B54" s="8" t="s">
        <v>15</v>
      </c>
    </row>
    <row r="55" spans="1:2" x14ac:dyDescent="0.25">
      <c r="A55" s="13">
        <f t="shared" si="0"/>
        <v>54</v>
      </c>
      <c r="B55" s="8" t="s">
        <v>16</v>
      </c>
    </row>
    <row r="56" spans="1:2" x14ac:dyDescent="0.25">
      <c r="A56" s="13">
        <f t="shared" si="0"/>
        <v>55</v>
      </c>
      <c r="B56" s="8" t="s">
        <v>17</v>
      </c>
    </row>
    <row r="57" spans="1:2" ht="14.45" x14ac:dyDescent="0.3">
      <c r="A57" s="13">
        <f t="shared" si="0"/>
        <v>56</v>
      </c>
      <c r="B57" s="8" t="s">
        <v>18</v>
      </c>
    </row>
    <row r="58" spans="1:2" ht="14.45" x14ac:dyDescent="0.3">
      <c r="A58" s="13">
        <f t="shared" si="0"/>
        <v>57</v>
      </c>
      <c r="B58" s="8" t="s">
        <v>19</v>
      </c>
    </row>
    <row r="59" spans="1:2" x14ac:dyDescent="0.25">
      <c r="A59" s="13">
        <f t="shared" si="0"/>
        <v>58</v>
      </c>
      <c r="B59" s="8" t="s">
        <v>20</v>
      </c>
    </row>
    <row r="60" spans="1:2" x14ac:dyDescent="0.25">
      <c r="A60" s="13">
        <f t="shared" si="0"/>
        <v>59</v>
      </c>
      <c r="B60" s="14" t="s">
        <v>84</v>
      </c>
    </row>
    <row r="61" spans="1:2" x14ac:dyDescent="0.25">
      <c r="A61" s="13">
        <f t="shared" si="0"/>
        <v>60</v>
      </c>
      <c r="B61" s="8" t="s">
        <v>85</v>
      </c>
    </row>
    <row r="62" spans="1:2" x14ac:dyDescent="0.25">
      <c r="A62" s="13">
        <f t="shared" si="0"/>
        <v>61</v>
      </c>
      <c r="B62" s="14" t="s">
        <v>86</v>
      </c>
    </row>
    <row r="63" spans="1:2" x14ac:dyDescent="0.25">
      <c r="A63" s="13">
        <f t="shared" si="0"/>
        <v>62</v>
      </c>
      <c r="B63" s="8" t="s">
        <v>87</v>
      </c>
    </row>
    <row r="64" spans="1:2" x14ac:dyDescent="0.25">
      <c r="A64" s="13">
        <f t="shared" si="0"/>
        <v>63</v>
      </c>
      <c r="B64" s="14" t="s">
        <v>88</v>
      </c>
    </row>
    <row r="65" spans="1:2" x14ac:dyDescent="0.25">
      <c r="A65" s="13">
        <f t="shared" si="0"/>
        <v>64</v>
      </c>
      <c r="B65" s="8" t="s">
        <v>89</v>
      </c>
    </row>
    <row r="66" spans="1:2" x14ac:dyDescent="0.25">
      <c r="A66" s="13">
        <f t="shared" si="0"/>
        <v>65</v>
      </c>
      <c r="B66" s="14" t="s">
        <v>90</v>
      </c>
    </row>
    <row r="67" spans="1:2" x14ac:dyDescent="0.25">
      <c r="A67" s="13">
        <f t="shared" si="0"/>
        <v>66</v>
      </c>
      <c r="B67" s="14" t="s">
        <v>91</v>
      </c>
    </row>
    <row r="68" spans="1:2" x14ac:dyDescent="0.25">
      <c r="A68" s="13">
        <f t="shared" ref="A68:A76" si="1">A67+1</f>
        <v>67</v>
      </c>
      <c r="B68" s="8" t="s">
        <v>92</v>
      </c>
    </row>
    <row r="69" spans="1:2" x14ac:dyDescent="0.25">
      <c r="A69" s="13">
        <f t="shared" si="1"/>
        <v>68</v>
      </c>
      <c r="B69" s="8" t="s">
        <v>93</v>
      </c>
    </row>
    <row r="70" spans="1:2" x14ac:dyDescent="0.25">
      <c r="A70" s="13">
        <f t="shared" si="1"/>
        <v>69</v>
      </c>
      <c r="B70" s="8" t="s">
        <v>94</v>
      </c>
    </row>
    <row r="71" spans="1:2" x14ac:dyDescent="0.25">
      <c r="A71" s="13">
        <f t="shared" si="1"/>
        <v>70</v>
      </c>
      <c r="B71" s="8" t="s">
        <v>95</v>
      </c>
    </row>
    <row r="72" spans="1:2" x14ac:dyDescent="0.25">
      <c r="A72" s="13">
        <f t="shared" si="1"/>
        <v>71</v>
      </c>
      <c r="B72" s="14" t="s">
        <v>96</v>
      </c>
    </row>
    <row r="73" spans="1:2" x14ac:dyDescent="0.25">
      <c r="A73" s="13">
        <f t="shared" si="1"/>
        <v>72</v>
      </c>
      <c r="B73" s="8" t="s">
        <v>97</v>
      </c>
    </row>
    <row r="74" spans="1:2" x14ac:dyDescent="0.25">
      <c r="A74" s="13">
        <f t="shared" si="1"/>
        <v>73</v>
      </c>
      <c r="B74" s="8" t="s">
        <v>98</v>
      </c>
    </row>
    <row r="75" spans="1:2" x14ac:dyDescent="0.25">
      <c r="A75" s="13">
        <f t="shared" si="1"/>
        <v>74</v>
      </c>
      <c r="B75" s="8" t="s">
        <v>99</v>
      </c>
    </row>
    <row r="76" spans="1:2" x14ac:dyDescent="0.25">
      <c r="A76" s="13">
        <f t="shared" si="1"/>
        <v>75</v>
      </c>
      <c r="B76" s="14" t="s">
        <v>100</v>
      </c>
    </row>
    <row r="78" spans="1:2" ht="14.45" x14ac:dyDescent="0.3">
      <c r="B78" s="9" t="s">
        <v>10</v>
      </c>
    </row>
  </sheetData>
  <autoFilter ref="A1:B66"/>
  <hyperlinks>
    <hyperlink ref="B78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Ctes Menors dins AGen 2022-TR1 </vt:lpstr>
      <vt:lpstr>Taula Dinàmica-Resum x TipusCte</vt:lpstr>
      <vt:lpstr>2021 Relació Aj BCN+Ens Grup</vt:lpstr>
      <vt:lpstr>'2021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2022-05-12T13:25:18Z</dcterms:modified>
</cp:coreProperties>
</file>