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0" yWindow="0" windowWidth="20460" windowHeight="6945"/>
  </bookViews>
  <sheets>
    <sheet name="Hoja1" sheetId="1" r:id="rId1"/>
  </sheets>
  <definedNames>
    <definedName name="_xlnm._FilterDatabase" localSheetId="0" hidden="1">Hoja1!$A$2:$M$2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S410" i="1" l="1"/>
  <c r="S4" i="1" l="1"/>
  <c r="S5" i="1"/>
  <c r="S6" i="1"/>
  <c r="S7" i="1"/>
  <c r="S8" i="1"/>
  <c r="S9" i="1"/>
  <c r="S10" i="1"/>
  <c r="S11" i="1"/>
  <c r="S12" i="1"/>
  <c r="S13" i="1"/>
  <c r="S14" i="1"/>
  <c r="S15" i="1"/>
  <c r="S16" i="1"/>
  <c r="S17" i="1"/>
  <c r="S18" i="1"/>
  <c r="S19" i="1"/>
  <c r="S20" i="1"/>
  <c r="S21" i="1"/>
  <c r="S22" i="1"/>
  <c r="S23" i="1"/>
  <c r="S24" i="1"/>
  <c r="S25" i="1"/>
  <c r="S26" i="1"/>
  <c r="S27" i="1"/>
  <c r="S28" i="1"/>
  <c r="S29" i="1"/>
  <c r="S30" i="1"/>
  <c r="S31" i="1"/>
  <c r="S32" i="1"/>
  <c r="S33" i="1"/>
  <c r="S34" i="1"/>
  <c r="S35" i="1"/>
  <c r="S36" i="1"/>
  <c r="S37" i="1"/>
  <c r="S38" i="1"/>
  <c r="S39" i="1"/>
  <c r="S40" i="1"/>
  <c r="S41" i="1"/>
  <c r="S42" i="1"/>
  <c r="S43" i="1"/>
  <c r="S44" i="1"/>
  <c r="S45" i="1"/>
  <c r="S46" i="1"/>
  <c r="S47" i="1"/>
  <c r="S48" i="1"/>
  <c r="S49" i="1"/>
  <c r="S50" i="1"/>
  <c r="S51" i="1"/>
  <c r="S52" i="1"/>
  <c r="S53" i="1"/>
  <c r="S54" i="1"/>
  <c r="S55" i="1"/>
  <c r="S56" i="1"/>
  <c r="S57" i="1"/>
  <c r="S58" i="1"/>
  <c r="S59" i="1"/>
  <c r="S60" i="1"/>
  <c r="S61" i="1"/>
  <c r="S62" i="1"/>
  <c r="S63" i="1"/>
  <c r="S64" i="1"/>
  <c r="S65" i="1"/>
  <c r="S66" i="1"/>
  <c r="S67" i="1"/>
  <c r="S68" i="1"/>
  <c r="S69" i="1"/>
  <c r="S70" i="1"/>
  <c r="S71" i="1"/>
  <c r="S72" i="1"/>
  <c r="S73" i="1"/>
  <c r="S74" i="1"/>
  <c r="S75" i="1"/>
  <c r="S76" i="1"/>
  <c r="S77" i="1"/>
  <c r="S78" i="1"/>
  <c r="S79" i="1"/>
  <c r="S80" i="1"/>
  <c r="S81" i="1"/>
  <c r="S82" i="1"/>
  <c r="S83" i="1"/>
  <c r="S84" i="1"/>
  <c r="S85" i="1"/>
  <c r="S86" i="1"/>
  <c r="S87" i="1"/>
  <c r="S88" i="1"/>
  <c r="S89" i="1"/>
  <c r="S90" i="1"/>
  <c r="S91" i="1"/>
  <c r="S92" i="1"/>
  <c r="S93" i="1"/>
  <c r="S94" i="1"/>
  <c r="S95" i="1"/>
  <c r="S96" i="1"/>
  <c r="S97" i="1"/>
  <c r="S98" i="1"/>
  <c r="S99" i="1"/>
  <c r="S100" i="1"/>
  <c r="S101" i="1"/>
  <c r="S102" i="1"/>
  <c r="S103" i="1"/>
  <c r="S104" i="1"/>
  <c r="S105" i="1"/>
  <c r="S106" i="1"/>
  <c r="S107" i="1"/>
  <c r="S108" i="1"/>
  <c r="S109" i="1"/>
  <c r="S110" i="1"/>
  <c r="S111" i="1"/>
  <c r="S112" i="1"/>
  <c r="S113" i="1"/>
  <c r="S114" i="1"/>
  <c r="S115" i="1"/>
  <c r="S116" i="1"/>
  <c r="S117" i="1"/>
  <c r="S118" i="1"/>
  <c r="S119" i="1"/>
  <c r="S120" i="1"/>
  <c r="S121" i="1"/>
  <c r="S122" i="1"/>
  <c r="S123" i="1"/>
  <c r="S124" i="1"/>
  <c r="S125" i="1"/>
  <c r="S126" i="1"/>
  <c r="S127" i="1"/>
  <c r="S128" i="1"/>
  <c r="S129" i="1"/>
  <c r="S130" i="1"/>
  <c r="S131" i="1"/>
  <c r="S132" i="1"/>
  <c r="S133" i="1"/>
  <c r="S134" i="1"/>
  <c r="S135" i="1"/>
  <c r="S136" i="1"/>
  <c r="S137" i="1"/>
  <c r="S138" i="1"/>
  <c r="S139" i="1"/>
  <c r="S140" i="1"/>
  <c r="S141" i="1"/>
  <c r="S142" i="1"/>
  <c r="S143" i="1"/>
  <c r="S144" i="1"/>
  <c r="S145" i="1"/>
  <c r="S146" i="1"/>
  <c r="S147" i="1"/>
  <c r="S148" i="1"/>
  <c r="S149" i="1"/>
  <c r="S150" i="1"/>
  <c r="S151" i="1"/>
  <c r="S152" i="1"/>
  <c r="S153" i="1"/>
  <c r="S154" i="1"/>
  <c r="S155" i="1"/>
  <c r="S156" i="1"/>
  <c r="S157" i="1"/>
  <c r="S158" i="1"/>
  <c r="S159" i="1"/>
  <c r="S160" i="1"/>
  <c r="S161" i="1"/>
  <c r="S162" i="1"/>
  <c r="S163" i="1"/>
  <c r="S164" i="1"/>
  <c r="S165" i="1"/>
  <c r="S166" i="1"/>
  <c r="S167" i="1"/>
  <c r="S168" i="1"/>
  <c r="S169" i="1"/>
  <c r="S170" i="1"/>
  <c r="S171" i="1"/>
  <c r="S172" i="1"/>
  <c r="S173" i="1"/>
  <c r="S174" i="1"/>
  <c r="S175" i="1"/>
  <c r="S176" i="1"/>
  <c r="S177" i="1"/>
  <c r="S178" i="1"/>
  <c r="S179" i="1"/>
  <c r="S180" i="1"/>
  <c r="S181" i="1"/>
  <c r="S182" i="1"/>
  <c r="S183" i="1"/>
  <c r="S184" i="1"/>
  <c r="S185" i="1"/>
  <c r="S186" i="1"/>
  <c r="S187" i="1"/>
  <c r="S188" i="1"/>
  <c r="S189" i="1"/>
  <c r="S190" i="1"/>
  <c r="S191" i="1"/>
  <c r="S192" i="1"/>
  <c r="S193" i="1"/>
  <c r="S194" i="1"/>
  <c r="S195" i="1"/>
  <c r="S196" i="1"/>
  <c r="S197" i="1"/>
  <c r="S198" i="1"/>
  <c r="S199" i="1"/>
  <c r="S200" i="1"/>
  <c r="S201" i="1"/>
  <c r="S202" i="1"/>
  <c r="S203" i="1"/>
  <c r="S204" i="1"/>
  <c r="S205" i="1"/>
  <c r="S206" i="1"/>
  <c r="S207" i="1"/>
  <c r="S208" i="1"/>
  <c r="S209" i="1"/>
  <c r="S210" i="1"/>
  <c r="S211" i="1"/>
  <c r="S212" i="1"/>
  <c r="S213" i="1"/>
  <c r="S214" i="1"/>
  <c r="S215" i="1"/>
  <c r="S216" i="1"/>
  <c r="S217" i="1"/>
  <c r="S218" i="1"/>
  <c r="S219" i="1"/>
  <c r="S220" i="1"/>
  <c r="S221" i="1"/>
  <c r="S222" i="1"/>
  <c r="S223" i="1"/>
  <c r="S224" i="1"/>
  <c r="S225" i="1"/>
  <c r="S226" i="1"/>
  <c r="S227" i="1"/>
  <c r="S228" i="1"/>
  <c r="S229" i="1"/>
  <c r="S230" i="1"/>
  <c r="S231" i="1"/>
  <c r="S232" i="1"/>
  <c r="S233" i="1"/>
  <c r="S234" i="1"/>
  <c r="S235" i="1"/>
  <c r="S236" i="1"/>
  <c r="S237" i="1"/>
  <c r="S238" i="1"/>
  <c r="S239" i="1"/>
  <c r="S240" i="1"/>
  <c r="S241" i="1"/>
  <c r="S242" i="1"/>
  <c r="S243" i="1"/>
  <c r="S244" i="1"/>
  <c r="S245" i="1"/>
  <c r="S246" i="1"/>
  <c r="S247" i="1"/>
  <c r="S248" i="1"/>
  <c r="S249" i="1"/>
  <c r="S250" i="1"/>
  <c r="S251" i="1"/>
  <c r="S252" i="1"/>
  <c r="S253" i="1"/>
  <c r="S254" i="1"/>
  <c r="S255" i="1"/>
  <c r="S256" i="1"/>
  <c r="S257" i="1"/>
  <c r="S258" i="1"/>
  <c r="S259" i="1"/>
  <c r="S260" i="1"/>
  <c r="S261" i="1"/>
  <c r="S262" i="1"/>
  <c r="S263" i="1"/>
  <c r="S264" i="1"/>
  <c r="S265" i="1"/>
  <c r="S266" i="1"/>
  <c r="S267" i="1"/>
  <c r="S268" i="1"/>
  <c r="S269" i="1"/>
  <c r="S270" i="1"/>
  <c r="S271" i="1"/>
  <c r="S272" i="1"/>
  <c r="S273" i="1"/>
  <c r="S274" i="1"/>
  <c r="S275" i="1"/>
  <c r="S276" i="1"/>
  <c r="S277" i="1"/>
  <c r="S278" i="1"/>
  <c r="S279" i="1"/>
  <c r="S280" i="1"/>
  <c r="S281" i="1"/>
  <c r="S282" i="1"/>
  <c r="S283" i="1"/>
  <c r="S284" i="1"/>
  <c r="S285" i="1"/>
  <c r="S286" i="1"/>
  <c r="S287" i="1"/>
  <c r="S288" i="1"/>
  <c r="S289" i="1"/>
  <c r="S290" i="1"/>
  <c r="S291" i="1"/>
  <c r="S292" i="1"/>
  <c r="S293" i="1"/>
  <c r="S294" i="1"/>
  <c r="S295" i="1"/>
  <c r="S296" i="1"/>
  <c r="S297" i="1"/>
  <c r="S298" i="1"/>
  <c r="S299" i="1"/>
  <c r="S300" i="1"/>
  <c r="S301" i="1"/>
  <c r="S302" i="1"/>
  <c r="S303" i="1"/>
  <c r="S304" i="1"/>
  <c r="S305" i="1"/>
  <c r="S306" i="1"/>
  <c r="S307" i="1"/>
  <c r="S308" i="1"/>
  <c r="S309" i="1"/>
  <c r="S310" i="1"/>
  <c r="S311" i="1"/>
  <c r="S312" i="1"/>
  <c r="S313" i="1"/>
  <c r="S314" i="1"/>
  <c r="S315" i="1"/>
  <c r="S316" i="1"/>
  <c r="S317" i="1"/>
  <c r="S318" i="1"/>
  <c r="S319" i="1"/>
  <c r="S320" i="1"/>
  <c r="S321" i="1"/>
  <c r="S322" i="1"/>
  <c r="S323" i="1"/>
  <c r="S324" i="1"/>
  <c r="S325" i="1"/>
  <c r="S326" i="1"/>
  <c r="S327" i="1"/>
  <c r="S328" i="1"/>
  <c r="S329" i="1"/>
  <c r="S330" i="1"/>
  <c r="S331" i="1"/>
  <c r="S332" i="1"/>
  <c r="S333" i="1"/>
  <c r="S334" i="1"/>
  <c r="S335" i="1"/>
  <c r="S336" i="1"/>
  <c r="S337" i="1"/>
  <c r="S338" i="1"/>
  <c r="S339" i="1"/>
  <c r="S340" i="1"/>
  <c r="S341" i="1"/>
  <c r="S342" i="1"/>
  <c r="S343" i="1"/>
  <c r="S344" i="1"/>
  <c r="S345" i="1"/>
  <c r="S346" i="1"/>
  <c r="S347" i="1"/>
  <c r="S348" i="1"/>
  <c r="S349" i="1"/>
  <c r="S350" i="1"/>
  <c r="S351" i="1"/>
  <c r="S352" i="1"/>
  <c r="S353" i="1"/>
  <c r="S354" i="1"/>
  <c r="S355" i="1"/>
  <c r="S356" i="1"/>
  <c r="S357" i="1"/>
  <c r="S358" i="1"/>
  <c r="S359" i="1"/>
  <c r="S360" i="1"/>
  <c r="S361" i="1"/>
  <c r="S362" i="1"/>
  <c r="S363" i="1"/>
  <c r="S364" i="1"/>
  <c r="S365" i="1"/>
  <c r="S366" i="1"/>
  <c r="S367" i="1"/>
  <c r="S368" i="1"/>
  <c r="S369" i="1"/>
  <c r="S370" i="1"/>
  <c r="S371" i="1"/>
  <c r="S372" i="1"/>
  <c r="S373" i="1"/>
  <c r="S374" i="1"/>
  <c r="S375" i="1"/>
  <c r="S376" i="1"/>
  <c r="S377" i="1"/>
  <c r="S378" i="1"/>
  <c r="S379" i="1"/>
  <c r="S380" i="1"/>
  <c r="S381" i="1"/>
  <c r="S382" i="1"/>
  <c r="S383" i="1"/>
  <c r="S384" i="1"/>
  <c r="S385" i="1"/>
  <c r="S386" i="1"/>
  <c r="S387" i="1"/>
  <c r="S388" i="1"/>
  <c r="S389" i="1"/>
  <c r="S390" i="1"/>
  <c r="S391" i="1"/>
  <c r="S392" i="1"/>
  <c r="S393" i="1"/>
  <c r="S394" i="1"/>
  <c r="S395" i="1"/>
  <c r="S396" i="1"/>
  <c r="S397" i="1"/>
  <c r="S398" i="1"/>
  <c r="S399" i="1"/>
  <c r="S400" i="1"/>
  <c r="S401" i="1"/>
  <c r="S402" i="1"/>
  <c r="S403" i="1"/>
  <c r="S404" i="1"/>
  <c r="S405" i="1"/>
  <c r="S406" i="1"/>
  <c r="S407" i="1"/>
  <c r="S3" i="1"/>
</calcChain>
</file>

<file path=xl/sharedStrings.xml><?xml version="1.0" encoding="utf-8"?>
<sst xmlns="http://schemas.openxmlformats.org/spreadsheetml/2006/main" count="2820" uniqueCount="1142">
  <si>
    <t>preus de referencia</t>
  </si>
  <si>
    <t>Envasat</t>
  </si>
  <si>
    <t>CODI TMB</t>
  </si>
  <si>
    <t>Preu</t>
  </si>
  <si>
    <t>Quantitat base</t>
  </si>
  <si>
    <t>Unitat Comanda</t>
  </si>
  <si>
    <t>Tipus de envasat</t>
  </si>
  <si>
    <t>Unitat Envasat</t>
  </si>
  <si>
    <t>Quantitat</t>
  </si>
  <si>
    <t>NORMA</t>
  </si>
  <si>
    <t>Texto breve de material</t>
  </si>
  <si>
    <t>TEXT AMPLIAT CASTELLA</t>
  </si>
  <si>
    <t>TEXT AMPLIAT</t>
  </si>
  <si>
    <t>UN</t>
  </si>
  <si>
    <t/>
  </si>
  <si>
    <t>BORNE DE CONEXION WEIDMULLER REF. 1283.2</t>
  </si>
  <si>
    <t>BORNES DE CONEXION WEIDMULLER REF. 1283.2 TIPO SAK 4 KRG PARA CABLE DE 4 MM2. SECCION</t>
  </si>
  <si>
    <t>BORN DE CONNEXIÓ WEIDMULLER REF. 1283.2 TIPUS SAK 4 KRG PER A CABLE DE 4 MM2 SECC</t>
  </si>
  <si>
    <t>PRESOSTATO TELEMECANIQUE XML-B010A2S11</t>
  </si>
  <si>
    <t>PRESOSTATO TELEMECANIQUE XML-B010A2S11 PARA C/S. 1000 SEG. SUMINISTRO</t>
  </si>
  <si>
    <t>PRESSÒSTAT TELEMECANIQUE XML-B010A2S11 PER A C/S. 1000-II</t>
  </si>
  <si>
    <t>RELE TERMICO ZB12-10 6-10A</t>
  </si>
  <si>
    <t>RELES TERMICOS KLOCKNER-MOELLER TIPO ZB12-10 6-10 A.</t>
  </si>
  <si>
    <t>RELÈ TÈRMIC KLOCKNER-MOELLER TIPUS ZB12-10 6-10 A</t>
  </si>
  <si>
    <t>MICRORRUPTOR POS.7 FREEPORT REF DT-2R-A7</t>
  </si>
  <si>
    <t>MICRORRUPTORES POS. 07 FREEPORT REF. DT-2R-A7 CON TORNILLOS. PARA EQUIPO NEUMATICO C/S. 3000 Y 4000</t>
  </si>
  <si>
    <t>MICRORRUPTOR POS. 07 FREEPORT REF DT-2R-A7 AMB CARGOLS, PER A EQUIP NEUMÀTIC C/S. 3000 I 4000</t>
  </si>
  <si>
    <t>MICROCONTACTO HONEYWELL BZ-2R331</t>
  </si>
  <si>
    <t>MICROCONTACTOS HONEYWELL BZ-2R331 TERMINALES SOLDADOS POS. 15D PARA EQUIPO NEUMATICO C/S. 3000 Y 4000</t>
  </si>
  <si>
    <t>MICROCONTACTE HONEYWELL BZ-2R331 TERMINALS SODATS POS. 15D. PER A EQUIP NEUMÀTIC C/S. 3000 I 4000</t>
  </si>
  <si>
    <t>PULSADOR BYPASS TREN STOP  EAO</t>
  </si>
  <si>
    <t>PULSADOR BYPASS TREN STOP (REFS. EAO 02-619.011, 22-925, 10-2K13.1072, 02-901.2 Y 02-965.0), POS.01 02, 03, 04 Y 05 PL. X.6800219 CAF</t>
  </si>
  <si>
    <t>POLSADOR BYPASS TREN STOP (REFS. EAO 02-619.011, 22-925, 10-2K13.1072, 02-901.2 Y 02-965.0), POS. 01,02,03,04 I 05 PL.X.6800219 CAF,(CONJUNT EMBOSSAT INDIVIDUALMENT)</t>
  </si>
  <si>
    <t>VOLTIMETRO BATERIA CC3C L100/244 SACI</t>
  </si>
  <si>
    <t>VOLTIMETROS DE BATERIA TIPO CC-3C L-100/244 SACI FICHA TÉCNICA 18.3  PARA C/S. 3000 Y 4000.</t>
  </si>
  <si>
    <t>VOLTÍMETRE DE BATERIA TIPUS CC-3C L-100/ 244 SACI FITXA TÈCNICA 18.3 PER A C/S. 3000 I 4000</t>
  </si>
  <si>
    <t>AMPERIMETRO BATERIA CC3C L100/243 SACI</t>
  </si>
  <si>
    <t>AMPERIMETROS DE BATERIA TIPO CC-3C L-100/243 SACI PARA C/S. 3000 Y 4000</t>
  </si>
  <si>
    <t>AMPERÍMETRE DE BATERIA TIPUS CC-3C L-100/243 SACI PER A C/S. 3000 I 4000</t>
  </si>
  <si>
    <t>AMPERIMETRO DE MOTORES CC-3C L-101/000</t>
  </si>
  <si>
    <t>AMPERIMETROS DE MOTORES TIPO CC-3C L-101/000 SACI PARA C/S. 3000 Y 4000</t>
  </si>
  <si>
    <t>AMPERIMETRES DE MOTORS CC-3C L-101/000 SACI PER A C/S. 3000 I 4000</t>
  </si>
  <si>
    <t>MAGNETOTERMICO ABB S-203P-K16 16A</t>
  </si>
  <si>
    <t>INTERRUPTOR MAGNETOTÉRMICO ABB S-203P-K16    16 A. PARA C/S. 2000, 3000 Y 4000</t>
  </si>
  <si>
    <t>INTERRUPTOR MAGNETOTÈRMIC ABB S-203P-K16 16 A. PER A C/S. 2000, 3000 I 4000</t>
  </si>
  <si>
    <t>MAGNETOTERMICO ABB S-201MUC-K 20A</t>
  </si>
  <si>
    <t>INTERRUPTORES MAGNETOTERMICOS ABB S201M UC K 20 A. PARA C/S. 2000, 3000 Y 4000</t>
  </si>
  <si>
    <t>INTERRUPTOR MAGNETOTÈRMIC ABB S201M UC  K 20 A. PER A C/S. 2000, 3000 I 4000</t>
  </si>
  <si>
    <t>INTERRUPTOR MAGNETOTERMICO 1 POLO C  6A</t>
  </si>
  <si>
    <t>INTERRUPTOR MAGNETOTÉRMICO ABB S-201P-C6  6 A. PARA C/S. 2000, 3000 Y 4000</t>
  </si>
  <si>
    <t>INTERRUPTOR MAGNETOTÈRMIC ABB S-201P-C6  6 A. PER A C/S. 2000, 3000 I 4000</t>
  </si>
  <si>
    <t>MAGNETOTERMICO ABB S-201MUC-K 10A</t>
  </si>
  <si>
    <t>INTERRUPTORES MAGNETOTERMICOS ABB STOTZ S 201M UC K 10 A. PARA C/S.1000,2000,3000 Y 4000</t>
  </si>
  <si>
    <t>INTERRUPTORS MAGNETOTERMICS ABB STOTZ S 201M UC K 10 A. PER A C/S. 1000, 2000, 3000 I 4000</t>
  </si>
  <si>
    <t>MAGNETOTERMICO ABB S-203P-K6 6A</t>
  </si>
  <si>
    <t>INTERRUPTORES MAGNETOTERMICOS ABB S-203P-K6  6 A. PARA C/S. 2000, 3000 Y 4000</t>
  </si>
  <si>
    <t>INTERRUPTOR MAGNETOTÈRMIC ABB S-203P-K6  6 A. PER A C/S. 2000, 3000 I 4000</t>
  </si>
  <si>
    <t>BLOQUE TEMP REPOSO TELEMECANIQUE LADR26</t>
  </si>
  <si>
    <t>BLOQUE TEMPORIZADO EN REPOSO 0,1-30 S. PARA CONTACTOR. TELEMECANIQUE LADR26</t>
  </si>
  <si>
    <t>BLOC TEMPORITZAT EN REPÒS 0,1-30 S. PER CONTACTOR. TELEMECANIQUE LADR26</t>
  </si>
  <si>
    <t>BLOQUE INSTANTANEO TELEMECANIQUE LADN316</t>
  </si>
  <si>
    <t>BLOQUE INSTANTANEO POS.20 3NA+1NC PARA CONTACTOR CS. 3000, 4000. TELEMECANIQUE LADN316</t>
  </si>
  <si>
    <t>BLOC INSTANTANI POS.20, 3NA+1NC PER A CONTACTOR C/S 3000, 4000 TELEMECANIQUE LADN316</t>
  </si>
  <si>
    <t>BLOQUE TEMPORIZADO EN TRABAJO LADT26</t>
  </si>
  <si>
    <t>BLOQUE TEMPORIZADO EN TRABAJO DE 0,1 A 30 S PARA CONTACTOR. TELEMECANIQUE REF. LADT26</t>
  </si>
  <si>
    <t>BLOC TEMPORITZAT EN TREBALL DE 0,1 A 30 S PER A CONTACTOR. TELEMECANIQUE REF. LADT26</t>
  </si>
  <si>
    <t>BLOQUE TEMPORIZADO TELEMECANIQUE LADT06</t>
  </si>
  <si>
    <t>BLOQUE TEMPORIZADO EN TRABAJO DE 0,1 A 3 S. PARA CONTACTOR. TELEMECANIQUE LADT06</t>
  </si>
  <si>
    <t>BLOC TEMPORITZAT EN TREBALL DE 0,1 A 3 S. PER A CONTACTOR. TELEMECANIQUE LADT06</t>
  </si>
  <si>
    <t>BLOQUE INSTANTANEO LADN226 2NA/2NC</t>
  </si>
  <si>
    <t>BLOQUE INSTANTANEO (CONTACTO AUXILIAR) TELEMECANIQUE LADN226 2NA/2NC PARA CONTACTOR LC1.</t>
  </si>
  <si>
    <t>BLOC INSTANTANI (CONTACTE AUXILIAR) TELEMECANIQUE LADN226 2NA/2NC PER A CONTACTOR LC1</t>
  </si>
  <si>
    <t>CONTACTOR AUXILIAR CAD506SDS207 72VCC</t>
  </si>
  <si>
    <t>CONTACTOR AUXILIAR TELEMECANIQUE CAD506SDS207 72VCC</t>
  </si>
  <si>
    <t>CONTACTOR AUXILIAR CAD326SD 3NA/2NC 72VC</t>
  </si>
  <si>
    <t>CONTACTOR AUXILIAR TELEMECANIQUE CAD326SD 3NA/2NC, 3NA/2NC 72VCC-AR-ANTIP.</t>
  </si>
  <si>
    <t>RELE ARTECHE RF4/SY/DI 72V. C.C. POS.02</t>
  </si>
  <si>
    <t>RELES ARTECHE RF4/SY/DI 72V. C.C. POS.02 PARA EQUIPO ELECTRICO C/S. 3000 Y 4000</t>
  </si>
  <si>
    <t>RELÈ ARTECHE RF4/SY/DI 72V. C.C. POS. 02  PER A EQUIP ELÈCTRIC C/S. 3000 I 4000</t>
  </si>
  <si>
    <t>RELE ARTECHE RJ8/SY 72V. C.C. POS.02</t>
  </si>
  <si>
    <t>RELES ARTECHE RJ8/SY 72V. C.C. POS.02 PARA EQUIPO ELECTRICO C/S. 3000 Y 4000</t>
  </si>
  <si>
    <t>RELÈ ARTECHE RJ8/SY 72V. C.C. POS.02 PER A EQUIP ELÈCTRIC C/S. 3000 I 4000</t>
  </si>
  <si>
    <t>CAPERUZA EAO REF. 01-901-3 COLOR AMBAR</t>
  </si>
  <si>
    <t>CAPERUZAS EAO REF. 01-901-3 COLOR AMBAR  PARA PILOTO LUMINOSO EAO-01-041 C/S. 3000 Y 4000.</t>
  </si>
  <si>
    <t>CAPERUTXA EAO REF. 01-901-3 COLOR AMBRE PER A PILOT LLUMINÓS EAO-01-041 C/S 3000 I 4000</t>
  </si>
  <si>
    <t>PORTALAMPARA EAO-01-041-006 PILOTO</t>
  </si>
  <si>
    <t>PORTALAMPARAS REF. EAO-01-041-006 PARA PILOTO LUMINOSO EAO-01 C/S. 3000 Y 4000</t>
  </si>
  <si>
    <t>PORTABOMBETES REF.EAO-01-041-006 PER A PILOT LLUMINÓS EAO-01 C/S. 3000 I 4000</t>
  </si>
  <si>
    <t>BASE MACHO COMPLETA REF.92 A2 319CDP</t>
  </si>
  <si>
    <t>BASES MACHO COMPLETAS REF.92 A2 319CDP CON 19 CONTACTOS REF. PX C89. PARA EQUIPO NEUMATICO CS. 3000 Y 4000 (CONJUNTO  EMBOLSADO INDIVIDUALMENTE)</t>
  </si>
  <si>
    <t>TAPA REF. EAO-22-925 POS.02 P/PULSADORES</t>
  </si>
  <si>
    <t>TAPAS REF. EAO-22-925 POS.02 PARA PULSADORES EAO  C/S. 3000 Y 4000.</t>
  </si>
  <si>
    <t>TAPA REF. EAO-22-925 POS.02 PER A POLSADORS EAO C/S. 3000 I 4000</t>
  </si>
  <si>
    <t>CAMARA DE CONTACTO LENTO INA + 1NC EAO</t>
  </si>
  <si>
    <t>CAMARAS DE CONTACTO LENTO INA + 1NC REF. 704.915.5 EAO</t>
  </si>
  <si>
    <t>CAMBRA DE CONTACTE LENT INA + 1NC REF. 704.915.5EAO</t>
  </si>
  <si>
    <t>CAMARA CONTACTO LENTO 2NC 704.915.4 EAO</t>
  </si>
  <si>
    <t>CAMARAS DE CONTACTO LENTO 2NC REF. 704.915.4  PARA PULSADORES EAO.</t>
  </si>
  <si>
    <t>CAMBRA DE CONTACTE LENT 2NC REF.704.915 4 PER A POLSADORS EAO</t>
  </si>
  <si>
    <t>CAMARA CONTACTO LENTO 2NA EAO 704.915.3</t>
  </si>
  <si>
    <t>CAMARAS DE CONTACTO LENTO 2NA REF. 704.915.3 PARA PULSADORES EAO</t>
  </si>
  <si>
    <t>CAMBRA DE CONTACTE LENT 2NA REF 704.915.3 PER A POLSADORS EAO</t>
  </si>
  <si>
    <t>CONTACTOR AUXILIAR CAD326MD 220V</t>
  </si>
  <si>
    <t>CONTACTOR AUXILIAR TELEMECANIQUE CAD326MD, 3NA/2NC 220V CC-AR-ANTIP, POS.05 PARA CONTACTOR TELEMECANIQUE C/S. 3000 Y</t>
  </si>
  <si>
    <t>CONTACTOR AUXILIAR CAD326MD, 3NA/2NC 220V CC-AR-ANTIP, POS. 05 PER A CONTACTOR TELEMECANIQUE C/S.3000 I 4000</t>
  </si>
  <si>
    <t>CONTACTOR TELEMECANIQUE LC1D256SD 72VCC</t>
  </si>
  <si>
    <t>CONTACTOR TELEMECANIQUE LC1D256SD 72VCC BOBINA, 25A 1NA/1NC 72V CC-AR-ANTIP</t>
  </si>
  <si>
    <t>MARCO BISEL REF. EAO 704.701.0</t>
  </si>
  <si>
    <t>MARCOS BISEL REF. EAO 704.701.0.</t>
  </si>
  <si>
    <t>MARC BISELL REF. EAO 704.701.0</t>
  </si>
  <si>
    <t>LENTE TRANSP. EAO 704.702.4 AMARILLO</t>
  </si>
  <si>
    <t>LENTES TRANSPARENTES REF. EAO 704.702.4 COLOR  AMARILLO.</t>
  </si>
  <si>
    <t>LENT TRANSPARENT REF. EAO 704.702.4 COLOR GROC</t>
  </si>
  <si>
    <t>LENTE TRANSPARENTE REF. EAO 704.702.5</t>
  </si>
  <si>
    <t>LENTES TRANSPARENTES REF. EAO 704.702.5 COLOR  VERDE.</t>
  </si>
  <si>
    <t>LENT TRANSPARENT REF. EAO 704.702.5 COLOR VERD</t>
  </si>
  <si>
    <t>LENTE TRANSPARENTE EAO 704.702.6 AZUL</t>
  </si>
  <si>
    <t>LENTES TRANSPARENTES REF. EAO 704.702.6 COLOR  AZUL.</t>
  </si>
  <si>
    <t>LENT TRANSPARENT REF. EAO 704.702.6 COLOR BLAU</t>
  </si>
  <si>
    <t>INTERRUPTOR DE POSICION TELEMECANIQUE</t>
  </si>
  <si>
    <t xml:space="preserve">INTERRUPTORES DE POSICION TELEMECANIQUE COMPUESTOS  POR: ZCK-J2 + ZCK-E05 + ZCK-Y11 14816/14783/14785 </t>
  </si>
  <si>
    <t>INTERRUPTOR DE POSICIÓ TELEMECANIQUE COMPOST PER : ZCK-J2 + ZCK-E05 + ZCK-Y11</t>
  </si>
  <si>
    <t>MICRORRUPTOR SCHALTBAU TIPO S800 E</t>
  </si>
  <si>
    <t>MICRORRUPTORES SCHALTBAU TIPO S800E PARA APARATOS DE ALARMA</t>
  </si>
  <si>
    <t>CASQUILLO PORTALAMPARAS SACI 30-1062-00B</t>
  </si>
  <si>
    <t>CASQUILLO PORTALAMPARAS REF. SACI 30-1062-00B PARA APARATOS DE MEDIDA</t>
  </si>
  <si>
    <t>CASQUET PORTABOMBETES SACI 30-1062-00B PER A APARELLS DE MESURA</t>
  </si>
  <si>
    <t>CABEZAL REF. ZCK-E05 TELEMECANIQUE</t>
  </si>
  <si>
    <t>CABEZALES REF. ZCK-E05  INTERRUPTOR DE POSICION TELEMECANIQUE</t>
  </si>
  <si>
    <t>CAPÇAL REF. ZCK-E05 INTERRUPTOR DE POSICIÓ TELAMECANIQUE</t>
  </si>
  <si>
    <t>CUERPO REF. ZCK-J2 DE INTERRUPTOR DE POS</t>
  </si>
  <si>
    <t>CUERPO REF. ZCK-J2 DE INTERRUPTOR DE POSICION TELEMECANIQUE</t>
  </si>
  <si>
    <t>COS REF. ZCK-J2 D'INTERRUPTOR DE POSICIÓ  TELEMECANIQUE</t>
  </si>
  <si>
    <t>INTERRUPTOR DIFERENCIAL DE 4 POLOS63A</t>
  </si>
  <si>
    <t>INTERRUPTORES DIFERENCIALES DE 4 POLOS DE 63 A SENSIBILIDAD 0,3 A REF. ABB F204AC6303</t>
  </si>
  <si>
    <t>INTERRUPTOR DIFERENCIAL DE 4 POLS DE 63 A SENSIBILITAT 0,3 A REF. ABB F204AC6303</t>
  </si>
  <si>
    <t>MAGNETOTERMICO ABB S-203P-K50 50A</t>
  </si>
  <si>
    <t>INTERRUPTORES MAGNETOTERMICOS ABB S-203P-K50    50 A</t>
  </si>
  <si>
    <t>INTERRUPTOR MAGNETOTÈRMIC ABB S-203P-K50    50 A</t>
  </si>
  <si>
    <t>INTERRUPTOR MAGNETOTERMICO 3 POLOS K 40A</t>
  </si>
  <si>
    <t>INTERRUPTORES MAGNETOTERMICOS 3 POLOS CURVA K 40 A</t>
  </si>
  <si>
    <t>INTERRUPTOR MAGNETOTÈRMIC 3 POLS CORBA K 40 A</t>
  </si>
  <si>
    <t>MAGNETOTERMICO ABB S-203P-D63 63A</t>
  </si>
  <si>
    <t>INTERRUPTOR MAGNETOTÉRMICO 3P, CURVA D, 63A, 15 KA (UNE-EN 60898). ABB S-203P-D63 63A; MERLIN GERIN C120H 18511; MEDEX LHD-63A/3</t>
  </si>
  <si>
    <t>INTERRUPTOR MAGNETOTÈRMIC 3P, CORBA D, 63A, 15 KA (UNE-EN 60898). ABB S-203P-D63 63A; MERLIN GERIN C120H 18511; MEDEX LHD-63A/3</t>
  </si>
  <si>
    <t>PASTILLA MACHO 16E HARTING 09330162602</t>
  </si>
  <si>
    <t>PASTILLAS MACHO 16E HARTING REF. 09330162602</t>
  </si>
  <si>
    <t>PASTILLA MASCLE 16E HARTING REF 09330162602</t>
  </si>
  <si>
    <t>PASTILLA HEMBRA 16 E HARTING 09330162702</t>
  </si>
  <si>
    <t>PASTILLAS HEMBRA 16 E HARTING REF. 09330162702</t>
  </si>
  <si>
    <t>PASTILLA FEMELLA 16E HARTING REF 09330162702</t>
  </si>
  <si>
    <t>CARCASA BASE ZOCALO CON TAPA HARTING</t>
  </si>
  <si>
    <t>CARCASAS BASE ZOCALO CON TAPA HARTING REF. 09300241260 'ADQUIRIR POR PEDIDOS ABIERTOS'</t>
  </si>
  <si>
    <t>CARCASSA BASE SÒCOL AMB TAPA HARTING REF. 09300241260</t>
  </si>
  <si>
    <t>PASTILLA MACHO 24 CONTACTOS HARTING</t>
  </si>
  <si>
    <t>PASTILLAS MACHO 24 CONTACTOS HARTING REF. 09330242601</t>
  </si>
  <si>
    <t>PASTILLA MASCLE 24 CONTACTES HARTING REF. 09330242601</t>
  </si>
  <si>
    <t>CONTACTO HEMBRA A ENGASTAR HARTING</t>
  </si>
  <si>
    <t>CONTACTOS HEMBRA A ENGASTAR HARTING REF. 09150006201 DIAM. 1,75 PARA SECCION CABLE 1,5 MM2</t>
  </si>
  <si>
    <t>CONTACTE FEMELLA A ENCASTAR HARTING REF  09150006201 DIÀM. 1,75 PER A SECCIÓ CABLE 1,5 MM2</t>
  </si>
  <si>
    <t>CONTACTO HEMBRA ENGASTAR DORADO HARTING</t>
  </si>
  <si>
    <t>CONTACTOS HEMBRA A ENGASTAR DORADO PARA SECCION CABLE 1,5 MM2 HARTING 09 33 000 6216</t>
  </si>
  <si>
    <t>CONTACTE FEMELLA A ENCASTAR DAURAT PER A SECCIÓ CABLE 1,5 MM2 HARTING 09 33 000 6216</t>
  </si>
  <si>
    <t>CARCASA BASE ZOCALO HARTING 24E</t>
  </si>
  <si>
    <t>CARCASAS BASE ZOCALO HARTING 24E REF. 09300240301</t>
  </si>
  <si>
    <t>CARCASSA BASE SÒCOL HARTING 24E REF 09300240301</t>
  </si>
  <si>
    <t>PASTILLA HEMBRA 24E HARTING 09330242702</t>
  </si>
  <si>
    <t>PASTILLAS HEMBRA PARA ENGASTAR HARTING 24E REF. 09330242702</t>
  </si>
  <si>
    <t>PASTILLA FEMELLA PER A ENCASTAR HARTING 24E REF. 09330242702</t>
  </si>
  <si>
    <t>RELE TERMICO TELEMECANIQUE LRD10 4-6A</t>
  </si>
  <si>
    <t>RELES DE PROTECCION TERMICA "TELEMECANIQUE" REF. LRD10 A 65 (REGULACION DE 4 A 6 A.)</t>
  </si>
  <si>
    <t>RELÈ DE PROTECCIÓ TÈRMICA"TELEMECANIQUE"  REF. LRD10 A 65 (REGULACIÓ DE 4 A 6  A.)</t>
  </si>
  <si>
    <t>SUPLEMENTO STOTZ-KONTACT TIPO ES68/83</t>
  </si>
  <si>
    <t>SUPLEMENTOS DE ALTURA STOTZ-KONTACT TIPO ES 68/83</t>
  </si>
  <si>
    <t>SUPLEMENT D'ALÇÀRIA STOTZ-KONTACT TIPUS ES 68/83</t>
  </si>
  <si>
    <t>CONTACTO AUXILIAR ABB 1NA+1NC S2C-H11L</t>
  </si>
  <si>
    <t>BLOQUE CONTACTOS AUXILIARES ABB 1NA+1NC REF. S2C-H11L (1 ABIERTO + 1 CERRADO)</t>
  </si>
  <si>
    <t>BLOC CONTACTES AUXILIARS ABB 1NA+1C REF. S2C-H11L (1 OBERT + 1 TANCAT)</t>
  </si>
  <si>
    <t>CONTACTOR SIEMENS 3RT2016-1AP01</t>
  </si>
  <si>
    <t>CONTACTOR SIEMENS REF. 3RT1016-1AP01</t>
  </si>
  <si>
    <t>UNE-EN 60898</t>
  </si>
  <si>
    <t>MAGNETOTERMICO ABB S-202-C6 6A</t>
  </si>
  <si>
    <t>INTERRUPTOR MAGNETOTÉRMICO 2 POLOS CURVA C, 6A, 6 KA UNE-EN 60898 SIEMENS 5SJ6206-7; ABB S-202-C6; MERLIN GERIN C60N 24335; MEDEX LC-6A/2</t>
  </si>
  <si>
    <t>INTERRUPTOR MAGNETOTÈRMIC 2 POLS CORBA C, 6A, 6 KA UNE-EN 60898 SIEMENS 5SJ6206-7; ABB S-202-C6; MERLIN GERIN C60N 24335; MEDEX LC-6A/2</t>
  </si>
  <si>
    <t>CUERPO DE PULSADOR EAO REF. 704.631.1</t>
  </si>
  <si>
    <t>CUERPOS DE PULSADOR ACCION MOMENTANEA EAO REF. 704.631.1. PARA PULSADOR COFRET PUERTAS C/S. 2000, 3000 Y 4000</t>
  </si>
  <si>
    <t>COS DE POLSADOR ACCIÓ MOMENTÀNIA EAO REF. 704.631.1 PER A POLSADOR COFRET PORTES C/S. 2000, 3000 I 4000</t>
  </si>
  <si>
    <t>CAMARA DE CONTACTO RAPIDO 1NA + 1NC EAO</t>
  </si>
  <si>
    <t>CAMARAS DE CONTACTO RAPIDO 1NA + 1NC EAO REF. 704.905.5. PARA RADIOTELEFONO C/S. 2000, 3000 Y 4000</t>
  </si>
  <si>
    <t>CAMBRA DE CONTACTE RÀPID 1NA + 1NC EAO REF. 704.905.5. PER A RADIOTELÈFON C/S 2000, 3000 I 4000</t>
  </si>
  <si>
    <t>DISCO BLANCO TRASLUCIDO EAO 704.609.9</t>
  </si>
  <si>
    <t>DISCOS BLANCOS TRASLUCIDOS EAO REF. 704.609.9 PARA PULSADOR COFRET PUERTAS C/S. 2000, 3000 Y 4000</t>
  </si>
  <si>
    <t>DISC BLANC BESLLUMAT EAO REF. 704.609.9 PER A POLSADOR COFRET PORTES C/S. 2000, 3000 I 4000</t>
  </si>
  <si>
    <t>CUERPO DE PULSADOR EAO REF. 704.731.1</t>
  </si>
  <si>
    <t>CUERPOS DE PULSADOR ACCION MOMENTANEA CON CARCASA EAO REF. 704.731.1. PARA PILOTO EAO-04 CABINA C/S. 2000, 3000 Y 4000</t>
  </si>
  <si>
    <t>COS DE POLSADOR ACCIÓ MOMENTÀNIA AMB CARCASSA EAO REF. 704.731.1 PER A PILOT EAO-04 CABINA C/S. 2000, 3000 I 4000</t>
  </si>
  <si>
    <t>SOPORTE BLANCO EAO REF. 704.709.9</t>
  </si>
  <si>
    <t>SOPORTES BLANCOS EAO PARA PILOTO EAO-04 CABINA C/S. 2000, 3000 Y 4000</t>
  </si>
  <si>
    <t>SUPORT BLANC EAO PER A PILOT EAO-04 CABINA C/S. 2000, 3000 I 4000</t>
  </si>
  <si>
    <t>PLAQUITA INSCRIP.(CON) EAO REF.704.707.7</t>
  </si>
  <si>
    <t>PLAQUITAS TRANSPARENTE CON INSCRIPCION "CON" PARA PILOTO EAO-04 CABINA C/S. 2000, 3000 Y 4000 EAO 704.707.7</t>
  </si>
  <si>
    <t>PLAQUETA TRANSPARENT AMB INSCRIPCIÓ "CON" PER A PILOT EAO-04 CABINA C/S 2000, 3000 I 4000 EAO 704.707.7</t>
  </si>
  <si>
    <t>PORTALAMPARA EAO REF. 704.950.1</t>
  </si>
  <si>
    <t>PORTALAMPARAS EAO REF. 704.950.1. PARA PILOTO EAO-04 CABINA C/S. 2000, 3000 Y 4000</t>
  </si>
  <si>
    <t>PORTABOMBETES EAO REF. 704.950.1. PER A PILOTO EAO-04 CABINA C/S. 2000, 3000 I 4000</t>
  </si>
  <si>
    <t>CUERPO DE PULSADOR EAO REF. 704.732.1</t>
  </si>
  <si>
    <t>CUERPOS DE PULSADOR ACCION MANTENIDA CON CARCASA EAO PARA PILOTO EAO-04 CABINA C/S. 2000, 3000 Y 4000</t>
  </si>
  <si>
    <t>COS DE POLSADOR ACCIÓ MANTINGUDA AMB CARCASSA EAO PER A PILOT EAO-04 CABINA C/S. 2000, 3000 I 4000</t>
  </si>
  <si>
    <t>INTERRUPTOR MAGNETOTERMICO GE 160A III</t>
  </si>
  <si>
    <t>INTERRUPTORES MAGNETOTERMICOS 160A. 3 POLOS GENERAL ELECTRIC D160. PARA PROTECCION CONVERTIDOR ESTATICO DE 125 KVA C/S. 3000 Y 4000 GENERAL ELECTRIC FDS36TD160GD 433602</t>
  </si>
  <si>
    <t>INTERRUPTOR MAGNETOTÈRMIC 160A. 3 POLS GENERAL ELECTRIC D160  PER A PROTECCIÓ CONVERTIDOR ESTÀTIC DE 125 KVA C/S. 3000 I 4000 GENERAL ELECTRIC FDS36TD160GD 433602</t>
  </si>
  <si>
    <t>CAPERUZA TRANSPARENTE REF. EAO 704.703.6</t>
  </si>
  <si>
    <t>CAPERUZAS TRANSPARENTES REF. EAO 704.703.6 COLOR AZUL.PARA C/S. 2000</t>
  </si>
  <si>
    <t>ESFUERCIMETRO KAINOS P80-250</t>
  </si>
  <si>
    <t>ESFUERCIMETRO KAINOS P80-250 CON LAMPARA DE 2W. CARACTERISTICAS DEL APARATO: TIPO: ANALOGICO DIMENSIONES: DIAMETRO 85,5x92 MM ESCALA: -4000…0…4000 mN ENTRADA: -10…0…10 VCC LUZ INCORPORADA DE 24 VDC/2 W INDICACION: "PAR MOTOR " COLOR  ESCALA: NEGRA PUNTERO: AMARILLO GRADUACION Y CIFRAS: BLANCOS UTLIZACION: PARA FERROCARRILES</t>
  </si>
  <si>
    <t>ESFORCIMETRE KAINOS P80-250 AMB LAMPADA DE 3W.</t>
  </si>
  <si>
    <t>MAGNETOTERMICO ABB S-201MUC-B 6A</t>
  </si>
  <si>
    <t>INTERRUPTOR MAGNETOTÉRMICO ABB S201M UC-B 6A</t>
  </si>
  <si>
    <t>INTERRUPTOR MAGNETOTÈRMIC ABB S201M UC-B 6A</t>
  </si>
  <si>
    <t>MAGNETOTERMICO ABB S-281UC-K 25A</t>
  </si>
  <si>
    <t>INTERRUPTOR MAGNETOTÉRMICO ABB S281 UC K 25 A.</t>
  </si>
  <si>
    <t>INTERRUPTOR MAGNETOTÈRMIC ABB S281 UC K 25 A.</t>
  </si>
  <si>
    <t>MAGNETOTERMICO ABB S-201MUC-K 8A</t>
  </si>
  <si>
    <t>INTERRUPTOR MAGNETOTÉRMICO ABB S201M UC K 8A. ABB 2CDS271061R0407</t>
  </si>
  <si>
    <t>INTERRUPTOR MAGNETOTÈRMIC ABB S201M UC K 8A. ABB 2CDS271061R0407</t>
  </si>
  <si>
    <t>MAGNETOTERMICO ABB S-201M-K3UC 3A</t>
  </si>
  <si>
    <t>INTERRUPTOR MAGNETOTÉRMICO ABB S-201M-K3UC 3A.</t>
  </si>
  <si>
    <t>INTERRUPTOR MAGNETOTÈRMIC ABB S-201M-K3UC 3A</t>
  </si>
  <si>
    <t>RELE TELEMECANIQUE CAD32P7 230 VCA</t>
  </si>
  <si>
    <t>RELÉ TELEMECANIQUE CAD32P7 230 VCA</t>
  </si>
  <si>
    <t>CONTACTOR TELEMECANIQUE LC1D126SD 72VCC</t>
  </si>
  <si>
    <t>CONTACTOS AUX TELEMECANIQUE LAD8N116</t>
  </si>
  <si>
    <t>BLOQUE DE CONTACTOS AUXILIARES, 1NA+1NC TELEMECANIQUE LAD8N116</t>
  </si>
  <si>
    <t>BLOC DE CONTACTES AUXILIARS, 1NA+1NC TELEMECANIQUE LAD8N116</t>
  </si>
  <si>
    <t>CONTACTOS AUX TELEMECANIQUE LADN206</t>
  </si>
  <si>
    <t>BLOQUE DE CONTACTOS AUXILIARES 2NA TELEMECANIQUE LADN206.</t>
  </si>
  <si>
    <t>BLOC DE CONTACTES AUXILIARS 2NA TELEMECANIQUE LADN206</t>
  </si>
  <si>
    <t>MAGNETOTERMICO ABB S-201M-C2 2A</t>
  </si>
  <si>
    <t>INTERRUPTOR MAGNETOTÉRMICO ABB S-201M-C2    2 A.</t>
  </si>
  <si>
    <t>INTERRUPTOR MAGNETOTÈRMIC ABB S-201M-C2    2 A.</t>
  </si>
  <si>
    <t>CAMARA INTERMITENTE EAO 704.943.5</t>
  </si>
  <si>
    <t>CÁMARA INTERMITENTE EAO REF. 704.943.5</t>
  </si>
  <si>
    <t>CÀMARA INTERMITENT EAO REF. 704.943.5</t>
  </si>
  <si>
    <t>RELE INTERMITENTE 24VCC S/2100</t>
  </si>
  <si>
    <t>RELE INTERMITENTE 24VCC SCHNEIDER RE22R2DMR</t>
  </si>
  <si>
    <t>RELÈ INTERMITENT 24VCC TELEMECANIQUE RHC-418B</t>
  </si>
  <si>
    <t>RELE TELEMECANIQUE CAD326BD 24VCC</t>
  </si>
  <si>
    <t>RELÉ TELEMECANIQUE REF. CAD326BD 24VCC</t>
  </si>
  <si>
    <t>RELÈ TELEMECANIQUE REF. CAD326BD 24VCC</t>
  </si>
  <si>
    <t>PASTILLA HEMBRA 24C HARTING 09330242701</t>
  </si>
  <si>
    <t>PASTILLA HEMBRA 24 CONTACTOS HARTING REF. 09330242701</t>
  </si>
  <si>
    <t>PASTILLA FEMELLA 24 CONTACTES HARTING REF. 09330242701</t>
  </si>
  <si>
    <t>PULSADOR LUMINOSO NARANJA EAO 5S30</t>
  </si>
  <si>
    <t>PULSADOR LUMINOSO CON LENTE NARANJA EAO 01-421.036+01-901.3</t>
  </si>
  <si>
    <t>CARCASA CUBIERTA HARTING 09300240531</t>
  </si>
  <si>
    <t>CARCASSA COBERTA HARTING 09300240531</t>
  </si>
  <si>
    <t>RELE RELECO C7-A20DX72VDC</t>
  </si>
  <si>
    <t>RELÉ RELECO C7-A20DX72VDC</t>
  </si>
  <si>
    <t>RELÈ RELECO C7-A20D072VDC 5499</t>
  </si>
  <si>
    <t>BASE RELE RELECO S7C</t>
  </si>
  <si>
    <t>BASE RELÈ RELECO S7M</t>
  </si>
  <si>
    <t>CONVERSOR SACI IFRA RS485/232 48VCC 4H</t>
  </si>
  <si>
    <t>AISLADOR 485/485</t>
  </si>
  <si>
    <t>AISLADOR 485/485 AVANTECH B+B SMARTWORX 485OPDRI</t>
  </si>
  <si>
    <t>AÏLLADOR 485/485 GEFANUC REF. IC690ACC903</t>
  </si>
  <si>
    <t>PORTAFUSIBLE TRIPOLAR FERRAZ 5SIII22</t>
  </si>
  <si>
    <t>PORTAFUSIBLE TRIPOLAR FERRAZ 5SIII22 MERSEN E331135B CMS223</t>
  </si>
  <si>
    <t>CUERPO PULSADOR REDONDO ROJO EAO</t>
  </si>
  <si>
    <t>CUERPO PULSADOR REDONDO ROJO EAO 704.029.2</t>
  </si>
  <si>
    <t>COS POLSADOR RODÓ VERMELL EAO 704.029.2</t>
  </si>
  <si>
    <t>FOTOCELULA RANURADA OPB860T11</t>
  </si>
  <si>
    <t>FOTOCELULA RANURADA HONEYWELL OPB860T11</t>
  </si>
  <si>
    <t>FOTOCELULA RANURADA HONEYWELL HOA-0860-T51</t>
  </si>
  <si>
    <t>CONECTOR FICHA HEMBRA 48P HARTING</t>
  </si>
  <si>
    <t>CONECTOR FICHA HEMBRA 48 PINES HARTING 09 06 248 3201</t>
  </si>
  <si>
    <t>CONNECTOR FITXA FEMELLA 48 PINS HARTING 09 06 248 3201</t>
  </si>
  <si>
    <t>CARCASA CUBIERTA SALIDA RECTA HARTING</t>
  </si>
  <si>
    <t>CARCASA CUBIERTA SALIDA RECTA PG.36. POS.02 HARTING 09 39 024 0408; CAF X.79.00212.02</t>
  </si>
  <si>
    <t>PASTILLA HEMBRA 46P HARTING 09320463101</t>
  </si>
  <si>
    <t>PASTILLA HEMBRA 46P. POS.08 HARTING 09 32 046 3101; CAF X.79.00220.08</t>
  </si>
  <si>
    <t>PASTILLA FEMELLA 46P. POS.08 HARTING 09 32 046 3101; CAF X.79.00220.08</t>
  </si>
  <si>
    <t>INTERRUPTOR BIHPLAT B-213 70E FN PPS</t>
  </si>
  <si>
    <t>INTERRUPTOR BIHPLAT B-213 70E FN PPS TREN - 0 - EXTERIOR. ANGULO ENTRE CADA INDICACIÓN 60º</t>
  </si>
  <si>
    <t>INTERRUPTOR BIHPLAT B-213 70E FN PPS TREN - 0 - EXTERIOR. ANGLE ENTRE CADA INDICACIÓ 60º</t>
  </si>
  <si>
    <t>TERMINAL CABLE BUJIA GNC</t>
  </si>
  <si>
    <t>TERMINAL CABLE BUJÍAS GNC AMP 925688-1</t>
  </si>
  <si>
    <t>CARCASA HP6 S.R. PG21 IP68</t>
  </si>
  <si>
    <t>CARCASA HP6 S.R. PG21 IP68 HARTING 09 39 006 0406</t>
  </si>
  <si>
    <t>CARCASSA HP6 S.R. PG21 IP68 HARTING 09 39 006 0406</t>
  </si>
  <si>
    <t>BLOQUE CONTACTO RAPIDO 2NO EAO</t>
  </si>
  <si>
    <t>BLOQUE DE CONTACTOS RAPIDOS 2 NO (CONEX. POR TERMINAL) EAO 704.900.3</t>
  </si>
  <si>
    <t>BLOC DE CONTACTES RAPIDS 2 NO (CONEX. PER TERMINAL) EAO 704.900.3</t>
  </si>
  <si>
    <t>PORTALAMPARAS EAO CONEX TERMINAL</t>
  </si>
  <si>
    <t>PORTALAMPARAS (CONEX. POR TERMINAL) EAO 704.950.0</t>
  </si>
  <si>
    <t>PORTABOMBETES (CONEX. PER TERMINAL) EAO 704.950.0</t>
  </si>
  <si>
    <t>PRESOSTATO TELEMECANIQUE  XML-A010A2S11</t>
  </si>
  <si>
    <t>PRESSOSTAT TELEMECANIQUE  XML-A010A2S11</t>
  </si>
  <si>
    <t>FINAL CARRERA RAMPA SPRINTER</t>
  </si>
  <si>
    <t>FINAL CARRERA RAMPA SPRINTER 413CDI TELEMECANIQUE XCMD25F2L1</t>
  </si>
  <si>
    <t>MICRORRUPTOR PEDAL PTT</t>
  </si>
  <si>
    <t>MICRORRUPTOR PEDAL PTT (SAE) BERNSTEIN C74-EB-SU1Z</t>
  </si>
  <si>
    <t>MICRORRUPTOR PEDAL PTT (SAE)</t>
  </si>
  <si>
    <t>MICRORRUPTOR PEDAL SOS</t>
  </si>
  <si>
    <t>MICRORRUPTOR PEDAL SOS TELEMECANIQUE ZEN L-1111</t>
  </si>
  <si>
    <t>PEDAL PTT SAE</t>
  </si>
  <si>
    <t>PEDAL PTT SAE BERNSTEIN 606.1300.011</t>
  </si>
  <si>
    <t>PEDAL SOS SAE</t>
  </si>
  <si>
    <t>PEDAL SOS SAE TELEMECANIQUE XAL D1644</t>
  </si>
  <si>
    <t>TOPE PARA GUIA DIN</t>
  </si>
  <si>
    <t>TOPE PARA GUIA DIN WEIDMÜLLER EW35 REF. 0383560000</t>
  </si>
  <si>
    <t>TOPALL PER A GUIA DIN WEIDMÜLLER EW35 REF. 0383560000</t>
  </si>
  <si>
    <t>ENCLAVAMIENTO RELE 8 CONTACTOS CONMUTADO</t>
  </si>
  <si>
    <t>ENCLAVAMIENTO PARA RELE DE 8 CONTACTOS CONMUTADOS ARTECHE E5</t>
  </si>
  <si>
    <t>ENCLAVAMIENT RELE 8 CONTACTES COMMUTATS ARTECHE E5</t>
  </si>
  <si>
    <t>RELE BIESTABLE 8 CONTACT CONMUTA ARTECHE</t>
  </si>
  <si>
    <t>RELE BIESTABLE DE 8 CONTACTOS CONMUTADOS ARTECHE BJ-8BBFF 72V cc</t>
  </si>
  <si>
    <t>RELE BIESTABLE 8 CONTACTES COMMUTATS ARTECHE BJ-8BBFF 72V cc</t>
  </si>
  <si>
    <t>CABEZA PULSADOR LUMINOSO RASANTE VERDE</t>
  </si>
  <si>
    <t>CABEZA PULSADOR LUMINOSO RASANTE VERDE DEL PANEL DE MANDO ATP-ATO BOMBARDIER) TELEMECANIQUE ZB4 BW33</t>
  </si>
  <si>
    <t>CAP POLSADOR LLUMINOS RASANT VERD DEL PANEL DE COMANDAMENT ATP-ATO BOMBARDIER) TELEMECANIQUE ZB4 BW33</t>
  </si>
  <si>
    <t>CONTACTOR ABB TAL 16-30-10 50-90V DC</t>
  </si>
  <si>
    <t>CONTACTOR ABB MODELO TAL 16-30-10 CON BOBINA DE 50-90V DC ABB REF. 1SBL183061R5510.</t>
  </si>
  <si>
    <t>PILOTO EAO REF. 61-0009.0</t>
  </si>
  <si>
    <t>PILOTO EAO Ref. 61-0009.0 ELION 61-0009.0</t>
  </si>
  <si>
    <t>PILOT EAO Ref. 61-0009.0 ELION 61-0009.0</t>
  </si>
  <si>
    <t>FLAX EAO REF. 61-8000.05</t>
  </si>
  <si>
    <t>FLAX EAO REF. 61-8000.05 ELION 61-8000.05</t>
  </si>
  <si>
    <t>LED ROJO EAO REF. 10-2J13.1062</t>
  </si>
  <si>
    <t>LED VERMELL EAO REF. 10-2J13.1062</t>
  </si>
  <si>
    <t>CABEZAL REGLAMENTO 36 IVECO GNC</t>
  </si>
  <si>
    <t>CABEZAL REGLAMENTO 36 IVECO GNC TELEMECANIQUE ZB4BS54</t>
  </si>
  <si>
    <t>CAPÇAL REGLAMENT 36 IVECO GNC TELEMECANIQUE ZB4BS54</t>
  </si>
  <si>
    <t>PRESOSTATO  XML-C010B2S11</t>
  </si>
  <si>
    <t>PRESOSTATO  XML-C010B2S11 TELEMECANIQUE XML-C010B2S11</t>
  </si>
  <si>
    <t>PRESOSTAT  XML-C010B2S11 TELEMECANIQUE XML-C010B2S11</t>
  </si>
  <si>
    <t>RELE ARTECHE 72V  RJ8SYDI</t>
  </si>
  <si>
    <t>RELE ARTECHE 72V  RJ8SYDI ARTECHE RJ8SYDI</t>
  </si>
  <si>
    <t>RELÉ ARTECHE 72V RJ8SYDI ARTECHE RJ8SYDI</t>
  </si>
  <si>
    <t>PILOTO PMR SALON</t>
  </si>
  <si>
    <t>PILOTO PMR SALÓN. EN CAJA DE ALUMINIO ANODIZADO NATURAL ELION WSF30F2R72VDC</t>
  </si>
  <si>
    <t>PILOT PMR SALÓ. EN CAIXA D'ALUMINI ANODIZADO NATURAL ELION WSF30F2R72VDC</t>
  </si>
  <si>
    <t>PILOTO TIRADOR ALARMA ACCIONADO</t>
  </si>
  <si>
    <t>PILOTO TIRADOR ALARMA ACCIONADO ELION WSF30F1R72VDC</t>
  </si>
  <si>
    <t>PILOT TIRADOR ALARMA ACCIONAT ELION WSF30F1R72VDC</t>
  </si>
  <si>
    <t>VOLTIMETRO BATERIA F.TEC.84 CR2C SACI</t>
  </si>
  <si>
    <t>VOLTÍMETRO BATERÍA   F.TEC.84 CR2C SACI SACI F.TEC.84 CR2C</t>
  </si>
  <si>
    <t>VOLTÍMETRE BATERIA F.TEC.84 CR2C SACI SACI F.TEC.84 CR2C</t>
  </si>
  <si>
    <t>AMPERIMETRO BATERIA F.TEC.85 CR2C  SACI</t>
  </si>
  <si>
    <t>AMPERÍMETRO BATERÍA   F.TEC.85 CR2C  SACI SACI F.TEC.85 CR2C</t>
  </si>
  <si>
    <t>AMPERÍMETRE BATERIA F.TEC.85 CR2C SACI SACI F.TEC.85 CR2C</t>
  </si>
  <si>
    <t>VOLTIMETRO DE LINEA F.TEC.86 CR2C  SACI</t>
  </si>
  <si>
    <t>VOLTÍMETRO DE LÍNEA   F.TEC.86 CR2C  SACI SACI F.TEC.86 CR2C</t>
  </si>
  <si>
    <t>VOLTÍMETRE DE LÍNIA F.TEC.86 CR2C SACI SACI F.TEC.86 CR2C</t>
  </si>
  <si>
    <t>RELE CONTROL FASES RM22TA33</t>
  </si>
  <si>
    <t>RELE CONTROL DE FASES SCHNEIDER RM22TA33</t>
  </si>
  <si>
    <t>RELÉ CONTROL DE FASES SCHNEIDER RM22TA33</t>
  </si>
  <si>
    <t>INTERRUPTOR POSICION XMC D2111L1 TELEMEC</t>
  </si>
  <si>
    <t>INTERRUPTOR DE POSICIÓN  XMC D2111L1 TELEMECANICA  TELEMECANICA  XMC D2111L1</t>
  </si>
  <si>
    <t>INTERRUPTOR DE POSICIÓ XMC D2111L1 TELEMECANICA  TELEMECANICA  XMC D2111L1</t>
  </si>
  <si>
    <t>CONTACTOR 72VCC LC1-D258SD TELEMECANICA</t>
  </si>
  <si>
    <t>CONTACTOR 72VCC   LC1-D128SD  TELEMECANICA TELEMECANICA LC1-D258SD</t>
  </si>
  <si>
    <t>CONTACTOR 72VCC LC1-D128SD TELEMECANICA TELEMECANICA LC1-D128SD</t>
  </si>
  <si>
    <t>CONTACTOR 72VCC LC1-D09SD TELEMECANICA</t>
  </si>
  <si>
    <t>CONTACTOR 72VCC  LC1-D09SD  TELEMECANICA TELEMECANICA LC1-D09SD</t>
  </si>
  <si>
    <t>CONTACTOR 72VCC LC1-D09SD TELEMECANICA TELEMECANICA LC1-D09SD</t>
  </si>
  <si>
    <t>CONTACTOR 72VCC LC1-DT25SD TELEMECANICA</t>
  </si>
  <si>
    <t>CONTACTOR 72VCC  LC1-DT25SD  TELEMECANICA TELEMECANICA LC1-DT25SD</t>
  </si>
  <si>
    <t>CONTACTOR 72VCC LC1-DT25SD TELEMECANICA TELEMECANICA LC1-DT25SD</t>
  </si>
  <si>
    <t>BLOQUE CONTACT AUX LAD-N11 TELEMECANICA</t>
  </si>
  <si>
    <t>BLOQUE DE CONTACTOS AUXILIARES LAD-N11 TELEMECANICA  TELEMECANICA LAD-N11</t>
  </si>
  <si>
    <t>BLOC DE CONTACTES AUXILIARS LAD-N11 TELEMECANICA  TELEMECANICA LAD-N11</t>
  </si>
  <si>
    <t>BLOQUE CONTACTOS ZB2-RC913 TELEMECANICA</t>
  </si>
  <si>
    <t>BLOQUE DE CONTACTOS ZB2-RC913 TELEMECANICA TELEMECANICA ZB2-RC913</t>
  </si>
  <si>
    <t>BLOC DE CONTACTES ZB2-RC913 TELEMECANICA TELEMECANICA ZB2-RC913</t>
  </si>
  <si>
    <t>DETECTOR POS. XCS-M3902L1 TELEMECANICA</t>
  </si>
  <si>
    <t>DETECTOR DE POSICIÓN  XCS-M3902L1 TELEMECANICA TELEMECANICA XCS-M3902L1</t>
  </si>
  <si>
    <t>DETECTOR DE POSICIÓ XCS-M3902L1 TELEMECANICA TELEMECANICA XCS-M3902L1</t>
  </si>
  <si>
    <t>INTERRUPTOR PEDAL XPE-M110 TELEMECANICA</t>
  </si>
  <si>
    <t>INTERRUPTOR DE PEDAL  XPE-M110  TELEMECANICA TELEMECANICA XPE-M110</t>
  </si>
  <si>
    <t>INTERRUPTOR DE PEDAL XPE-M110 TELEMECANICA TELEMECANICA XPE-M110</t>
  </si>
  <si>
    <t>TAPA DE PROTECCION  704.928.38  EAO</t>
  </si>
  <si>
    <t>TAPA DE PROTECCIÓN  704.928.38  EAO EAO 704.928.38</t>
  </si>
  <si>
    <t>TAPA DE PROTECCIÓ 704.928.38 EAO EAO 704.928.38</t>
  </si>
  <si>
    <t>TAPA DE PROTECCION  704.928.18  EAO</t>
  </si>
  <si>
    <t>TAPA DE PROTECCIÓN  704.928.18  EAO EAO 704.928.18</t>
  </si>
  <si>
    <t>TAPA DE PROTECCIÓ 704.928.18 EAO EAO 704.928.18</t>
  </si>
  <si>
    <t>TAPA DE PROTECCION  704.925.0  EAO</t>
  </si>
  <si>
    <t>TAPA DE PROTECCIÓN  704.925.0  EAO EAO 704.925.0</t>
  </si>
  <si>
    <t>TAPA DE PROTECCIÓ 704.925.0 EAO EAO 704.925.0</t>
  </si>
  <si>
    <t>MARCO SALIENTE  704.600.1  EAO</t>
  </si>
  <si>
    <t>MARCO SALIENTE  704.600.1  EAO EAO 704.600.1</t>
  </si>
  <si>
    <t>MARC SALIENTE 704.600.1 EAO EAO 704.600.1</t>
  </si>
  <si>
    <t>CAPERUZA TRANSPAR AMARILLO 704.602.4 EAO</t>
  </si>
  <si>
    <t>CAPERUZA TRANSPARENTE AMARILLO   704.602.4  EAO EAO 704.602.4</t>
  </si>
  <si>
    <t>CAPERUTXA TRANSPARENT GROC 704.602.4 EAO EAO 704.602.4</t>
  </si>
  <si>
    <t>CAPERUZA TRANSPAR INCOLORO 704.602.7 EAO</t>
  </si>
  <si>
    <t>CAPERUZA TRANSPARENTE INCOLORO   704.602.7  EAO EAO  704.602.7</t>
  </si>
  <si>
    <t>CAPERUTXA TRANSPARENT INCOLOR 704.602.7 EAO EAO  704.602.7</t>
  </si>
  <si>
    <t>CAPERUZA TRANSPAR AZUL  704.602.6  EAO</t>
  </si>
  <si>
    <t>CAPERUZA TRANSPARENTE AZUL  704.602.6  EAO EAO  704.602.6</t>
  </si>
  <si>
    <t>CAPERUTXA TRANSPARENT BLAU 704.602.6 EAO EAO  704.602.6</t>
  </si>
  <si>
    <t>CAPERUZA TRANSPAR ROJO  704.602.2  EAO</t>
  </si>
  <si>
    <t>CAPERUZA TRANSPARENTE ROJO  704.602.2  EAO EAO  704.602.2</t>
  </si>
  <si>
    <t>CAPERUTXA TRANSPARENT VERMELL 704.602.2 EAO EAO  704.602.2</t>
  </si>
  <si>
    <t>CAPERUZA TRANSPAR VERDE  704.602.5  EAO</t>
  </si>
  <si>
    <t>CAPERUZA TRANSPARENTE VERDE  704.602.5  EAO EAO  704.602.5</t>
  </si>
  <si>
    <t>CAPERUTXA TRANSPARENT VERD 704.602.5 EAO EAO  704.602.5</t>
  </si>
  <si>
    <t>CUERPO INTERRUPTOR  704.632.1  EAO</t>
  </si>
  <si>
    <t>CUERPO INTERRUPTOR  704.632.1  EAO EAO  704.632.1</t>
  </si>
  <si>
    <t>COS INTERRUPTOR 704.632.1 EAO EAO  704.632.1</t>
  </si>
  <si>
    <t>CUERPO PILOTO  704.633.1  EAO</t>
  </si>
  <si>
    <t>CUERPO PILOTO  704.633.1  EAO EAO  704.633.1</t>
  </si>
  <si>
    <t>COS PILOT 704.633.1 EAO EAO  704.633.1</t>
  </si>
  <si>
    <t>CAMARA CONTACTOS 2NA 704.910.3 EAO</t>
  </si>
  <si>
    <t>CÁMARA DE CONTACTOS 2NA 704.910.3 EAO</t>
  </si>
  <si>
    <t>CAMBRA DE CONTACTES 2NA 704.910.3 EAO</t>
  </si>
  <si>
    <t>CAMARA CONTACTOS 1NA+1NC 704.910.5 EAO</t>
  </si>
  <si>
    <t>CÁMARA DE CONTACTOS 1NA+1NC  704.910.5 EAO</t>
  </si>
  <si>
    <t>CAMBRA DE CONTACTES 1NA+1NC 704.910.5 EAO</t>
  </si>
  <si>
    <t>CAMARA CONTACTOS 2NC 704.911.4 EAO</t>
  </si>
  <si>
    <t>CÁMARA DE CONTACTOS 2NC 704.911.4 EAO</t>
  </si>
  <si>
    <t>CAMBRA DE CONTACTES 2NC 704.911.4 EAO</t>
  </si>
  <si>
    <t>LED 75VCC BA9S AMARILLO EAO</t>
  </si>
  <si>
    <t>LED 75VCC BA9S AMARILLO EAO 18608A32</t>
  </si>
  <si>
    <t>LED 75VCC BA9S GROC EAO 18608A32</t>
  </si>
  <si>
    <t>LED 75VCC BA9S AZUL EAO</t>
  </si>
  <si>
    <t>LED 75VCC BA9S AZUL EAO 18608A37</t>
  </si>
  <si>
    <t>LED 75VCC BA9S BLAU EAO 18608A37</t>
  </si>
  <si>
    <t>LED 75VCC BA9S ROJO EAO</t>
  </si>
  <si>
    <t>LED 75VCC BA9S ROJO EAO 18608A30</t>
  </si>
  <si>
    <t>LED 75VCC BA9S VERDE EAO</t>
  </si>
  <si>
    <t>LED 75VCC BA9S VERDE EAO 18608A31</t>
  </si>
  <si>
    <t>LED 75VCC BA9S VERD EAO 18608A31</t>
  </si>
  <si>
    <t>PULSADOR PUERTA 5000-6000</t>
  </si>
  <si>
    <t>PULSADOR APERTURA PUERTAS 56-431 22200.21.03.005 EAO EAO 56-240102-00.47</t>
  </si>
  <si>
    <t>POLSADOR OBERTURA PORTES 56-431 22200.21.03.005 EAO EAO 56-240102-00.47</t>
  </si>
  <si>
    <t>MARCO FRONTAL 56-1800A EAO</t>
  </si>
  <si>
    <t>MARC FRONTAL 56-1800A EAO</t>
  </si>
  <si>
    <t>CONTACTO AUXILIAR ABB  2NA  S2-H20</t>
  </si>
  <si>
    <t>CONTACTO AUXILIAR ABB  2NA  S2-H20 ABB S2-H20</t>
  </si>
  <si>
    <t>CONTACTE AUXILIAR ABB 2NA S2-H20 ABB S2-H20</t>
  </si>
  <si>
    <t>MAGNETOTERMICO ABB S-203P-K20 20A</t>
  </si>
  <si>
    <t>MAGNETOTERMICO  ABB  S-203 P-K 20A ABB S-203 P-K 20A</t>
  </si>
  <si>
    <t>MAGNETOTERMICO ABB S-203 P-K 20A ABB S-203 P-K 20A</t>
  </si>
  <si>
    <t>MAGNETOTERMICO ABB S-201MUC-K 32A</t>
  </si>
  <si>
    <t>MAGNETOTERMICO  ABB  S-201M UC K 32A</t>
  </si>
  <si>
    <t>MAGNETOTERMICO ABB S-281 UCK 32A ABB S-281 UCK 32A</t>
  </si>
  <si>
    <t>MAGNETOTERMICO ABB S-202MUC-K 25A</t>
  </si>
  <si>
    <t>MAGNETOTERMICO ABB S-202M UCK 25A</t>
  </si>
  <si>
    <t>MAGNETOTERMIC ABB S-202M UCK 25A</t>
  </si>
  <si>
    <t>MAGNETOTERMICO ABB S-281UC-K 4A</t>
  </si>
  <si>
    <t>MAGNETOTERMICO  ABB  S-281 UCK 4A ABB S-281 UCK 4A</t>
  </si>
  <si>
    <t>MAGNETOTERMICO ABB S-281 UCK 4A ABB S-281 UCK 4A</t>
  </si>
  <si>
    <t>MAGNETOTERMICO ABB S-202MUC-K 4A</t>
  </si>
  <si>
    <t>MAGNETOTERMICO  ABB  S-202 UCK 4A</t>
  </si>
  <si>
    <t>MAGNETOTERMICO ABB S-282 UCK 4A ABB S-282 UCK 4A</t>
  </si>
  <si>
    <t>MAGNETOTERMICO ABB S-202UC-K 6A</t>
  </si>
  <si>
    <t>MAGNETOTERMICO  ABB  S-202 UCK 6A</t>
  </si>
  <si>
    <t>MAGNETOTERMICO ABB S-282 UCK 6A ABB S-282 UCK 6A</t>
  </si>
  <si>
    <t>MAGNETOTERMICO ABB S-203MT K10 UC 10A</t>
  </si>
  <si>
    <t>MAGNETOTERMICO  ABB  S-283 UCK 10A ABB S-203MT K10 UC</t>
  </si>
  <si>
    <t>MAGNETOTERMICO ABB S-283 UCK 10A ABB S-283 UCK 10A</t>
  </si>
  <si>
    <t>MAGNETOTERMICO ABB S-201MUC-K 16A</t>
  </si>
  <si>
    <t>MAGNETOTERMICO  ABB  S-201M UCK 16A ABB S-201 UCK 16A</t>
  </si>
  <si>
    <t>MAGNETOTERMICO ABB S-281 UCK 16A ABB S-281 UCK 16A</t>
  </si>
  <si>
    <t>CONTACTO AUXILIAR ABB 1NA+1NC S2-H11</t>
  </si>
  <si>
    <t>CONTACTO AUXILIAR ABB  1NA+1NC  S2-H11 ABB S2-H11</t>
  </si>
  <si>
    <t>CONTACTE AUXILIAR ABB 1NA+1NC S2-H11 ABB S2-H11</t>
  </si>
  <si>
    <t>OPTOACOPLADOR  MCZ O TRAK 8820710000</t>
  </si>
  <si>
    <t>OPTOACOPLADOR  MCZ O TRAK 8820710000 WEIDMULLER MCZ O TRAK 8820710000</t>
  </si>
  <si>
    <t>SUPRESOR 3RT19 16-1GA00</t>
  </si>
  <si>
    <t>SUPRESOR 3RT19 16-1GA00 SIEMENS 3RT19 16-1GA00</t>
  </si>
  <si>
    <t>SUPRESSOR 3RT19 16-1GA00 SIEMENS 3RT19 16-1GA00</t>
  </si>
  <si>
    <t>ZUMBADOR COSMOS</t>
  </si>
  <si>
    <t>ZUMBADOR COSMOS MALLORY-SONALERT SC110M TRAINTIC P.COSMOS.SC110M CAF C.A1.78.029.01</t>
  </si>
  <si>
    <t>BONIDOR COSMOS MALLORY-SONALERT SC110M TRAINTIC P.COSMOS.SC110M CAF C.A1.78.029.01</t>
  </si>
  <si>
    <t>CONMUTADOR FINAL CARRERA</t>
  </si>
  <si>
    <t>COMMUTADOR FINAL CARRERA</t>
  </si>
  <si>
    <t>PULSADOR PUERTA CONMUTADO IVECO GNC</t>
  </si>
  <si>
    <t>PULSADOR PUERTA CONMUTADO IVECO GNC EAO 14-612.004+EAO 704.611.2+EAO 704.610.9(SIN GRABADO) (CONJUNTO EMBOLSADO INDIVIDUALMENTE)</t>
  </si>
  <si>
    <t>POLSADOR PORTA COMMUTAT IVECO GNC EAO 14-612.004+EAO 704.611.2+EAO 704.610.9(SENSE GRAVAT) (CONJUNT EMBOSSAT INDIVIDUALMENT)</t>
  </si>
  <si>
    <t>ENCLAVAMIENTO RELE TIPO E4</t>
  </si>
  <si>
    <t>ENCLAVAMIENTO RELE TIPO E4 ARTECHE E4</t>
  </si>
  <si>
    <t>ENCLAVAMENT RELE TIPO E4 ARTECHE E4</t>
  </si>
  <si>
    <t>RELE 2 CONTACTOS CONMUTADOS RD2DI 72VCC</t>
  </si>
  <si>
    <t>RELE 2 CONTACTOS CONMUTADOS RD2DI 72VCC ARTECHE RD2DI 72VCC MODELO ANTIGUO</t>
  </si>
  <si>
    <t>RELE 2 CONTACTES COMMUTATS RD2DI 72VCC ARTECHE RD2DI 72VCC MODELO ANTIGUO</t>
  </si>
  <si>
    <t>RELE TEMP 4 CONTACTOS CONM TDF-4  72VCC</t>
  </si>
  <si>
    <t>RELE TEMPORIZADO 4 CONTACTOS CONMUTADO ARTECHE TDF-4  72VCC CAF X.69.00140.01</t>
  </si>
  <si>
    <t>RELE TEMPORIZAT 4 CONTACTES COMMUTATS ARTECHE TDF-4 72VCC CAF X.69.00140.01</t>
  </si>
  <si>
    <t>RELE DE MEDIDA UJ-2 72VCC</t>
  </si>
  <si>
    <t>RELE DE MEDIDA ARTECHE UJ-2 72VCC TENSION MEDIA 20/120 VCC TENSION AUXILIAR 72VCC(57-80VCC) CAF X.69.00125.02</t>
  </si>
  <si>
    <t>RELE DE MESURA ARTECHE UJ-2 72VCC TENSIO MITJA 20/120 VCC TENSIO AUXILIAR 72VCC(57-80VCC) CAF X.69.00125.02</t>
  </si>
  <si>
    <t>BASE RELE 2 CONTACTOS CONMUTADOS ARTECHE</t>
  </si>
  <si>
    <t>BASE RELE 2 CONTACTOS CONMUTADOS ARTECHE ARTECHE DN-DE</t>
  </si>
  <si>
    <t>BASE RELE 2 CONTACTES COMMUTATS ARTECHE ARTECHE DN-DE</t>
  </si>
  <si>
    <t>ENCLAVAMIENTO E29 (BASE OP/RELE ANTIGUO)</t>
  </si>
  <si>
    <t>ENCLAVAMIENTO E29 (BASE OP/RELE ANTIC) ARTECHE E29</t>
  </si>
  <si>
    <t>ENCLAVAMENT E29 (BASE OP/RELE ANTIC) ARTECHE E29</t>
  </si>
  <si>
    <t>ENCLAVAMIENTO E45 (RELE OP/BASE IP)</t>
  </si>
  <si>
    <t>ENCLAVAMIENTO E45 (RELE OP/BASE IP) ARTECHE E45</t>
  </si>
  <si>
    <t>ENCLAVAMENT E45 (RELE OP/BASE IP) ARTECHE E45</t>
  </si>
  <si>
    <t>RELE 4 CONTACTOS CONMUTADOS RF4  24 VCC</t>
  </si>
  <si>
    <t>RELE 4 CONTACTOS CONMUTADOS RF4  24 VCC ARTECHE RF4  24 VCC</t>
  </si>
  <si>
    <t>RELE 4 CONTACTES COMMUTATS RF4 24 VCC ARTECHE RF4  24 VCC</t>
  </si>
  <si>
    <t>MAGNETOTERMICO ABB S-201MUC-K 1A</t>
  </si>
  <si>
    <t>MAGNETOTERMIC ABB S-201MUC-K 1A</t>
  </si>
  <si>
    <t>MAGNETOTERMICO ABB S-281UC-K 6A</t>
  </si>
  <si>
    <t>MAGNETOTERMIC ABB S-281UC-K 6A</t>
  </si>
  <si>
    <t>MAGNETOTERMICO ABB S-201MUC-Z 2A</t>
  </si>
  <si>
    <t>MAGNETOTERMIC ABB S-281UC-Z 2A</t>
  </si>
  <si>
    <t>CAPERUZA ROJA BY-PASS PUERTAS EAO</t>
  </si>
  <si>
    <t>CAPERUZA ROJA BY-PASS PUERTAS EAO EAO 200-5120-00</t>
  </si>
  <si>
    <t>CAPERUTXA VERMELLA BY-PASS PORTES EAO EAO 200-5120-00</t>
  </si>
  <si>
    <t>INTERRUPTOR ILUMINADO EAO</t>
  </si>
  <si>
    <t>INTERRUPTOR ILUMINADO EAO EAO 704.059.2 (CONJUNTO EMBOLSADO INDIVIDUALMENTE)</t>
  </si>
  <si>
    <t>INTERRUPTOR IL·LUMINAT EAO EAO 704.059.2 (CONJUNT EMBOSSAT INDIVIDUALMENT)</t>
  </si>
  <si>
    <t>DISCO ROJO EAO  REF. 704.601.2</t>
  </si>
  <si>
    <t>DISCO ROJO EAO PARA PULSADORES DE LA SERIE 04 REF. 704.601.2</t>
  </si>
  <si>
    <t>DISC VERMELL EAO PER A POLSADORS DE LA SERIE 04 REF. 704.601.2</t>
  </si>
  <si>
    <t>PRENSAESTOPAS PG 29 HARTING</t>
  </si>
  <si>
    <t>PRENSAESTOPAS PG 29 HARTING HARTING 09 00 000 5106</t>
  </si>
  <si>
    <t>KIT JUNTA PG 29 HARTING</t>
  </si>
  <si>
    <t>KIT JUNTA PG 29 HARTING HARTING 09 00 000 5117</t>
  </si>
  <si>
    <t>PINES CONECTOR TIPO F Y MH HARTING</t>
  </si>
  <si>
    <t>PINES CONECTOR TIPO F Y MH HARTING HARTING 09 06 000 7482 (250 PINES=1 ROLLO)</t>
  </si>
  <si>
    <t>PINS CONNECTOR TIPUS F I MH HARTING HARTING 09 06 000 7482 (250 PINES=1 ROTLLE)</t>
  </si>
  <si>
    <t>CARCASA PARA 24+7 Y 48 POLOS HARTING</t>
  </si>
  <si>
    <t>CARCASA PARA 24+7 Y 48 POLOS HARTING HARTING 09 06 848 0531</t>
  </si>
  <si>
    <t>CARCASSA PER A 24+7 I 48 POLS HARTING HARTING 09 06 848 0531</t>
  </si>
  <si>
    <t>PIN MACHO 1MM  HARTING</t>
  </si>
  <si>
    <t>PIN MACHO 1MM  HARTING HARTING 09 15 000 6102</t>
  </si>
  <si>
    <t>PIN MASCLE 1MM HARTING HARTING 09 15 000 6102</t>
  </si>
  <si>
    <t>PIN MACHO 2,5MM HARTING</t>
  </si>
  <si>
    <t>PIN MACHO 2,5MM HARTING HARTING 09 15 000 6106</t>
  </si>
  <si>
    <t>PIN MASCLE 2,5MM HARTING HARTING 09 15 000 6106</t>
  </si>
  <si>
    <t>PIN HEMBRA 2,5MM DORADO HARTING</t>
  </si>
  <si>
    <t>PIN HEMBRA 2,5MM DORADO HARTING 09 15 000 6226</t>
  </si>
  <si>
    <t>PIN FEMELLA 2,5MM DAURAT HARTING 09 15 000 6226</t>
  </si>
  <si>
    <t>AISLANTE MACHO 72P HARTING</t>
  </si>
  <si>
    <t>AISLANTE MACHO 72P HARTING HARTING 09 16 072 3001</t>
  </si>
  <si>
    <t>AÏLLANT MASCLE 72P HARTING HARTING 09 16 072 3001</t>
  </si>
  <si>
    <t>AISLANTE HEMBRA 72P HARTING</t>
  </si>
  <si>
    <t>AISLANTE HEMBRA 72P HARTING HARTING 09 16 072 3101</t>
  </si>
  <si>
    <t>AÏLLANT FEMELLA 72P HARTING HARTING 09 16 072 3101</t>
  </si>
  <si>
    <t>CARCASA ALTA 16E HARTING</t>
  </si>
  <si>
    <t>CARCASA ALTA 16E HARTING HARTING 09 30 016 0421</t>
  </si>
  <si>
    <t>CARCASSA ALTA 16E HARTING HARTING 09 30 016 0421</t>
  </si>
  <si>
    <t>CODIFICADOR MACHO  HARTING</t>
  </si>
  <si>
    <t>CODIFICADOR MACHO  HARTING HARTING 09 33 000 9908</t>
  </si>
  <si>
    <t>CODIFICADOR MASCLE HARTING HARTING 09 33 000 9908</t>
  </si>
  <si>
    <t>CODIFICADOR HEMBRA  HARTING</t>
  </si>
  <si>
    <t>CODIFICADOR HEMBRA  HARTING HARTING 09 33 000 9909</t>
  </si>
  <si>
    <t>CODIFICADOR FEMELLA HARTING HARTING 09 33 000 9909</t>
  </si>
  <si>
    <t>BASE SUPERFICIE 16E HARTING</t>
  </si>
  <si>
    <t>BASE SUPERFICIE 16E HARTING HARTING 19 30 016 0271</t>
  </si>
  <si>
    <t>CONTACTOR ABB TAL9-22-00 72VDC-3</t>
  </si>
  <si>
    <t>CONTACTOR ABB TAL9-22-00 72VDC-3 ABB 1SBL143561R5500</t>
  </si>
  <si>
    <t>RELE MULTIFUNCION (8+2) KOP160J7MWVAN00</t>
  </si>
  <si>
    <t>RELE MULTIFUNCION (8+2) KOP160J7MWVAN00 SAIA-BURGESS KOP160J7MWVAN00</t>
  </si>
  <si>
    <t>RELE TEMPORIZADO CT-MFE</t>
  </si>
  <si>
    <t>RELE TEMPORIZADO CT-MFE ABB 1SVR550029R8100</t>
  </si>
  <si>
    <t>RELE TEMPORITZAT CT-MFE ABB 1SVR550029R8100</t>
  </si>
  <si>
    <t>PULSADOR LUMINOSO LAMP. "NA+NC" VERDE</t>
  </si>
  <si>
    <t>PULSADOR LUMINOSO LAMP. "NA+NC" VERDE TELEMECANICA XB4 BW3365</t>
  </si>
  <si>
    <t>POLSADOR LLUMINOS LAMP. "NA+NC" VERD TELEMECANICA XB4 BW3365</t>
  </si>
  <si>
    <t>BLOQUE DE CONTACTOS LLAVE ESPC.</t>
  </si>
  <si>
    <t>BLOQUE DE CONTACTOS ABIERTOS/CERRADOS LLAVE ESPC. SCHNEIDER 900 1KA1</t>
  </si>
  <si>
    <t>BLOC DE CONTACTES OBERTS CLAU ESPC. TELEMECANICA ZB2 RA91</t>
  </si>
  <si>
    <t>CUERPO PILOTO LUMINOSO</t>
  </si>
  <si>
    <t>CUERPO PILOTO LUMINOSO TELEMECANICA ZB4 BW065</t>
  </si>
  <si>
    <t>COS PILOT LLUMINOS TELEMECANICA ZB4 BW065</t>
  </si>
  <si>
    <t>BORNA ZDK 2,5/1,5 WEIDMÜLLER</t>
  </si>
  <si>
    <t>BORNA ZDK 2,5/1,5 WEIDMÜLLER WEIDMÜLLER 167430</t>
  </si>
  <si>
    <t>CARCASA MOVIL HARTING HAN 3 (HPR)</t>
  </si>
  <si>
    <t>CARCASA MOVIL HARTING HAN 3 (HPR) CAF M.92.84.028.01 HARTING 19 40 003 0400</t>
  </si>
  <si>
    <t>CARCASSA MOBIL HARTING HAN 3 (HPR) CAF M.92.84.028.01 HARTING 19 40 003 0400</t>
  </si>
  <si>
    <t>PASTILLA MACHO HARTING Q 5/0-M</t>
  </si>
  <si>
    <t>PASTILLA MACHO HARTING Q 5/0-M CAF M.92.84.028.02 HARTING 09 12 005 3001</t>
  </si>
  <si>
    <t>PASTILLA MASCLE HARTING Q 5/0-M CAF M.92.84.028.02 HARTING 09 12 005 3001</t>
  </si>
  <si>
    <t>CONTACTO MACHO ENGASTAR 1 MM HARTING</t>
  </si>
  <si>
    <t>CONTACTO MACHO ENGASTAR 1 MM DORADO HARTING CAF X.79.00232.07 HARTING 09 33 000 6305</t>
  </si>
  <si>
    <t>CONTACTE MASCLE ENGASTAR 1 MM DOURAT HARTING CAF X.79.00232.07 HARTING 09 33 000 6305</t>
  </si>
  <si>
    <t>CONTACTOR 3 P 14KW  72VCC LC1D50AEHE</t>
  </si>
  <si>
    <t>CONTACTOR 3 P 14KW  72VCC SEPSA 531036 SCHNEIDER LC1D50AEHE</t>
  </si>
  <si>
    <t>CONTACTOR 3 P 14KW 72VCC SEPSA 531036 SCHNEIDER LC1D50ASD</t>
  </si>
  <si>
    <t>CONECTOR ALIMENTACION SGE SIE</t>
  </si>
  <si>
    <t>CONECTOR ALIMENTACION SGE WEIDMULLER 1821630000</t>
  </si>
  <si>
    <t>CONNECTOR ALIMENTACIO SGE WEIDMULLER 1821630000</t>
  </si>
  <si>
    <t>FUSIBLE TERMICO  1A 32V</t>
  </si>
  <si>
    <t>FUSIBLE TERMICO 1A ETA 1180-01-1A</t>
  </si>
  <si>
    <t>FUSIBLE TERMIC 1A ETA 1180-01-1A</t>
  </si>
  <si>
    <t>FUSIBLE TERMICO 15A 32V CON RETENEDOR</t>
  </si>
  <si>
    <t>FUSIBLE TERMICO 15A DC32V CON RETENEDOR RS 854-469 ETA 1170-21</t>
  </si>
  <si>
    <t>FUSIBLE TERMIC 15A DC32V AMB RETENIDOR RS 854-469 ETA 1170-21</t>
  </si>
  <si>
    <t>FUSIBLE TERMICO 20A 32V CON RETENEDOR</t>
  </si>
  <si>
    <t>FUSIBLE TERMICO 20A 32V CON RETENEDOR RS 854-475 ETA 1170-21</t>
  </si>
  <si>
    <t>FUSIBLE TERMIC 20A 32V AMB RETENIDOR RS 854-475 ETA 1170-21</t>
  </si>
  <si>
    <t>FUSIBLE TERMICO 30A 32V</t>
  </si>
  <si>
    <t>FUSIBLE TERMICO 30A ETA 1170-22</t>
  </si>
  <si>
    <t>FUSIBLE TERMIC 30A ETA 1170-22</t>
  </si>
  <si>
    <t>CONMUTADOR 4 POSICIONES GIRO 60º</t>
  </si>
  <si>
    <t>CONMUTADOR 4 POSICIONES GIRO 60º MERAK 642K187 SALZER ELECTRIC GMBH M220-E-3453</t>
  </si>
  <si>
    <t>COMMUTADOR 4 POSICIONS GIR 60º MERAK 642K187 SALZER ELECTRIC GMBH M220-E-3453</t>
  </si>
  <si>
    <t>SERVOMOTOR COMPUERTA A.A.</t>
  </si>
  <si>
    <t>SERVOMOTOR COMPUERTA A.A. MERAK 646D021</t>
  </si>
  <si>
    <t>SERVOMOTOR COMPORTA A.C. MERAK 646D021</t>
  </si>
  <si>
    <t>CONTACTOR LC1D386SLS207</t>
  </si>
  <si>
    <t>CONTACTOR LC1D386SLS207 TELEMECANIQUE LC1D386SLS207 MERAK 642B288</t>
  </si>
  <si>
    <t>CAPERUZA OPACA NEGRA EAO</t>
  </si>
  <si>
    <t>CAPERUZA OPACA NEGRA EAO 704.602.0 EAO 704.602.0</t>
  </si>
  <si>
    <t>CAPERUTXA OPACA NEGRA EAO 704.602.0 EAO 704.602.0</t>
  </si>
  <si>
    <t>CUERPO SETA EMERGENCIA EAO</t>
  </si>
  <si>
    <t>CUERPO SETA EMERGENCIA (CONJUNTO EMBOLSADO INDIVIDUALMENTE) EAO 704.064.2 + 704950.5</t>
  </si>
  <si>
    <t>COS BOLET EMERGENCIA (CONJUNT EMBOSSAT INDIVIDUALMENT) EAO 704.064.2 + 704950.5</t>
  </si>
  <si>
    <t>CAMARA CONTACTO 2NA EAO</t>
  </si>
  <si>
    <t>CAMARA DE CONTACTO 2NA   EAO 704.901.3/D EAO 704.901.3/D</t>
  </si>
  <si>
    <t>CAMBRA DE CONTACTE 2NA EAO 704.901.3/D EAO 704.901.3/D</t>
  </si>
  <si>
    <t>CAMARA CONTACTO 1NA+1NC EAO</t>
  </si>
  <si>
    <t>CAMARA DE CONTACTO 1NA +1NC  EAO 704.901.5/D EAO 704.901.5/D</t>
  </si>
  <si>
    <t>CAMBRA DE CONTACTE 1NA +1NC EAO 704.901.5/D EAO 704.901.5/D</t>
  </si>
  <si>
    <t>CAMARA DE CONTACTO 2NA  EAO 704.911.3/D EAO 704.911.3/D</t>
  </si>
  <si>
    <t>CAMBRA DE CONTACTE 2NA EAO 704.911.3/D EAO 704.911.3/D</t>
  </si>
  <si>
    <t>CAMARA DE CONTACTO 1NA+1NC  EAO 704.911.5/D EAO 704.911.5/D</t>
  </si>
  <si>
    <t>CAMBRA DE CONTACTE 1NA+1NC EAO 704.911.5/D EAO 704.911.5/D</t>
  </si>
  <si>
    <t>CAMARA CONTACTO 2NC EAO</t>
  </si>
  <si>
    <t>CAMARA DE CONTACTO 2NC  EAO 704.915.4/D EAO 704.915.4/D</t>
  </si>
  <si>
    <t>CAMBRA DE CONTACTE 2NC EAO 704.915.4/D EAO 704.915.4/D</t>
  </si>
  <si>
    <t>INTERRUPTOR ROTATIVO 4 CONTACTOS EAO</t>
  </si>
  <si>
    <t>INTERRUPTOR ROTATIVO 3 POSICIONES Y CAMARA DE 4 CONTACTOS EAO 704.411.118KN+CG4 E-1635 S/ESPEC. DTR0000113147 ALSTOM  DTR0000113147</t>
  </si>
  <si>
    <t>INTERRUPTOR ROTATIU 3 POS. 4 CONTACTES EAO EAO 704.411.118KN S/ESPEC. DTR0000113147 ALSTOM DTR0000113147</t>
  </si>
  <si>
    <t>INTERRUPTOR ROTATIVO 6XCG4-1 EAO</t>
  </si>
  <si>
    <t>INTERRUPTOR ROTATIVO 2 POS. 12 CONTACTOS (6XCG4-1) EAO EAO 704.411.118KN S/ESPEC. DTR0000110817 ALSTOM DTR0000110817</t>
  </si>
  <si>
    <t>INTERRUPTOR ROTATIU 2 POS. 12 CONTACTES (6XCG4-1) EAO EAO 704.411.118KN S/ESPEC. DTR0000110817 ALSTOM DTR0000110817</t>
  </si>
  <si>
    <t>LED AZUL 24VCC BA9S EAO</t>
  </si>
  <si>
    <t>LED AZUL 24VCC BA9S EAO 10-2512.1146 EAO 10-2512.1146</t>
  </si>
  <si>
    <t>LED BLAU 24VCC BA9S EAO 10-2512.1146 EAO 10-2512.1146</t>
  </si>
  <si>
    <t>LED ROJO 24VCC BA9S EAO</t>
  </si>
  <si>
    <t>LED ROJO 24VCC BA9S EAO 10-2512.1142 EAO 10-2512.1142</t>
  </si>
  <si>
    <t>LED VERMELL 24VCC BA9S EAO 10-2512.1142 EAO 10-2512.1142</t>
  </si>
  <si>
    <t>LED VERDE 24VCC BA9S EAO</t>
  </si>
  <si>
    <t>LED VERDE 24VCC BA9S EAO 10-2512.1145 EAO 10-2512.1145</t>
  </si>
  <si>
    <t>LED VERD 24VCC BA9S EAO 10-2512.1145 EAO 10-2512.1145</t>
  </si>
  <si>
    <t>LED BLANCO 24VCC BA9S EAO</t>
  </si>
  <si>
    <t>LED BLANCO 24VCC BA9S EAO 10-2512.1149 EAO 10-2512.1149</t>
  </si>
  <si>
    <t>LED BLANC 24VCC BA9S EAO 10-2512.1149 EAO 10-2512.1149</t>
  </si>
  <si>
    <t>MARCO PULSADOR PUERTAS EAO</t>
  </si>
  <si>
    <t>MARCO PULSADOR APERTURA PUERTAS EAO EAO 56-1500</t>
  </si>
  <si>
    <t>MARC POLSADOR APERTURA PORTES EAO EAO 56-1500</t>
  </si>
  <si>
    <t>PULSADOR PUERTAS EAO</t>
  </si>
  <si>
    <t>PULSADOR APERTURA PUERTAS EAO EAO 56-210102-00.309</t>
  </si>
  <si>
    <t>POLSADOR OBERTURA PORTES EAO EAO 56-210102-00.309</t>
  </si>
  <si>
    <t>REGULADOR POTENC. DIMER EAO</t>
  </si>
  <si>
    <t>REGULADOR CON POTENCIOMETRO DIMER EAO ALSTOM DTR0000110090</t>
  </si>
  <si>
    <t>REGULADOR AMB POTENCIOMETRE DIMER EAO ALSTOM DTR0000110090</t>
  </si>
  <si>
    <t>BOBINA 72VCC LX4-FH060</t>
  </si>
  <si>
    <t>BOBINA 72VCC LX4-FH060 (PARA CONTACTOR  LC1-F330) TELEMECANICA  LX4-FH060</t>
  </si>
  <si>
    <t>BOBINA 72VCC LX4-FH060 (PER A CONTACTOR LC1-F330) TELEMECANICA  LX4-FH060</t>
  </si>
  <si>
    <t>ZUMBADOR 10-26VDC</t>
  </si>
  <si>
    <t>ZUMBADOR  10-26VDC EAO 31-801.002</t>
  </si>
  <si>
    <t>BONIDOR 10-26VDC EAO 31-801.002</t>
  </si>
  <si>
    <t>CONMUTADOR FIN DE CARRERA</t>
  </si>
  <si>
    <t>CONMUTADOR FIN DE CARRERA IFE N400639P01 SCHALTBAU S826 E20</t>
  </si>
  <si>
    <t>COMMUTADOR FI DE CARRERA IFE N400639P01 SCHALTBAU S826 E20</t>
  </si>
  <si>
    <t>CARCASA HAN 6HPR SR M40</t>
  </si>
  <si>
    <t>CARCASA HAN 6HPR SR M40 PARA HAN HC-MOD 650 TORNILLO HARTING CAF C.A1.81.500.59 HARTING 19 40 006 0418</t>
  </si>
  <si>
    <t>CARCASSA HAN 6HPR SR M40 PER A HAN HC-MOD 650, CARGOL HARTING CAF C.A1.81.500.59 HARTING 19 40 006 0418</t>
  </si>
  <si>
    <t>ADAPTADOR BISAGRA CARCASA HAN 24E 6</t>
  </si>
  <si>
    <t>ADAPTADOR BISAGRA CARCASA HAN 24E 6 MODULOS (AF) HARTING CAF C.A1.81.500.68 HARTING 09 14 024 0303</t>
  </si>
  <si>
    <t>ADAPTADOR BISAGRA CARCASSA HAN 24E 6 MODULS (AF) HARTING CAF C.A1.81.500.68 HARTING 09 14 024 0303</t>
  </si>
  <si>
    <t>MODULO HEMBRA 3C AXIAL 40A 2,5 - 6MM2</t>
  </si>
  <si>
    <t>MODULO HEMBRA 3C AXIAL 40A 2,5-6 MM2 HARTING CAF C.A1.81.500.71 HARTING 09 14 003 2701</t>
  </si>
  <si>
    <t>MODUL FEMELLA 3C AXIAL 40A 2,5-6 MM2 HARTING CAF C.A1.81.500.71 HARTING 09 14 003 2701</t>
  </si>
  <si>
    <t>MODULO HEMBRA QUINTAX HAN-MODULAR</t>
  </si>
  <si>
    <t>MODULO HEMBRA QUINTAX HAN-MODULAR HARTING CAF C.A1.81.500.72 HARTING 09 14 002 3101</t>
  </si>
  <si>
    <t>MODUL FEMELLA QUINTAX HAN-MODULAR HARTING CAF C.A1.81.500.72 HARTING 09 14 002 3101</t>
  </si>
  <si>
    <t>TERMINAL HEMBRA QUINTAX "Z" 3-9,5MM2</t>
  </si>
  <si>
    <t>TERMINAL HEMBRA QUINTAX "Z" 3-9,5 MM2 HARTING CAF C.A1.81.500.73 HARTING 09 15 004 3113</t>
  </si>
  <si>
    <t>TERMINAL FEMELLA QUINTAX "Z" 3-9,5 MM2 HARTING CAF C.A1.81.500.73 HARTING 09 15 004 3113</t>
  </si>
  <si>
    <t>CONTACTO HEMBRA DOR. HAN D O,14-0,37MM2</t>
  </si>
  <si>
    <t>CONTACTO HEMBRA DORADO HAN D O,14-0,37 MM2 HARTING CAF C.A1.81.500.74 HARTING 09 15 000 6224</t>
  </si>
  <si>
    <t>CONTACTE FEMELLA DAURAT HAN D O,14-0,37 MM2 HARTING CAF C.A1.81.500.74 HARTING 09 15 000 6224</t>
  </si>
  <si>
    <t>CONTACTO HEMBRA DORADO HAN D 0,5MM2</t>
  </si>
  <si>
    <t>CONTACTO HEMBRA DORADO HAN D 0,5 MM2 HARTING CAF C.A1.81.500.75 HARTING 09 15 000 6223</t>
  </si>
  <si>
    <t>CONTACTE FEMELLA DAURAT HAN D 0,5 MM2 HARTING CAF C.A1.81.500.75 HARTING 09 15 000 6223</t>
  </si>
  <si>
    <t>TERMINAL MACHO QUINTAX "Z" 3-9,5MM2</t>
  </si>
  <si>
    <t>TERMINAL MACHO QUINTAX "Z" 3-9,5 MM2 HARTING CAF C.A1.81.100.42 HARTING 09 15 004 3013</t>
  </si>
  <si>
    <t>TERMINAL MASCLE QUINTAX "Z" 3-9,5 MM2 HARTING CAF C.A1.81.100.42 HARTING 09 15 004 3013</t>
  </si>
  <si>
    <t>ADAPTADOR BISAGRA BASE HAN24E 6</t>
  </si>
  <si>
    <t>ADAPTADOR BISAGRA BASE HAN24E 6 MOD. (AF) HARTING CAF C.A1.81.100.48 HARTING 09 14 024 0313</t>
  </si>
  <si>
    <t>ADAPTADOR FRONTISSA BASE HAN24E 6 MOD. (AF) HARTING CAF C.A1.81.100.48 HARTING 09 14 024 0313</t>
  </si>
  <si>
    <t>MODULO MACHO 3C AXIAL 40A 2,5-6MM2</t>
  </si>
  <si>
    <t>MODULO MACHO 3C AXIAL 40A 2,5-6 MM2 HARTING CAF C.A1.81.100.50 HARTING 09 14 003 2601</t>
  </si>
  <si>
    <t>MODUL MASCLE 3C AXIAL 40A 2,5-6 MM2 HARTING CAF C.A1.81.100.50 HARTING 09 14 003 2601</t>
  </si>
  <si>
    <t>MODULO MACHO QUINTAX HAN-MODULAR</t>
  </si>
  <si>
    <t>MODULO MACHO QUINTAX HAN-MODULAR HARTING CAF C.A1.81.100.51 HARTING 09 14 002 3001</t>
  </si>
  <si>
    <t>MODULO MASCLE QUINTAX HAN-MODULAR HARTING CAF C.A1.81.100.51 HARTING 09 14 002 3001</t>
  </si>
  <si>
    <t>CONTACTO MACHO DORADO HAN D 0,14-0,37MM2</t>
  </si>
  <si>
    <t>CONTACTO MACHO DORADO HAN D 0,14-0,37 MM2 HARTING CAF C.A1.81.100.53 HARTING 09 15 000 6124</t>
  </si>
  <si>
    <t>CONTACTE MASCLE DAURAT HAN D 0,14-0,37 MM2 HARTING CAF C.A1.81.100.53 HARTING 09 15 000 6124</t>
  </si>
  <si>
    <t>PIN GUIA CODIF. MACHO HAN MODULAR</t>
  </si>
  <si>
    <t>PIN GUIA CODIF. MACHO HAN MODULAR HARTING CAF C.A1.81.100.54 HARTING 09 14 000 9908</t>
  </si>
  <si>
    <t>PIN GUIA CODIF. MASCLE HAN MODULAR HARTING CAF C.A1.81.100.54 HARTING 09 14 000 9908</t>
  </si>
  <si>
    <t>AISLANTE HEMBRA HAN EE 32 TERM. CRIMPAR</t>
  </si>
  <si>
    <t>AISLANTE HEMBRA HAN EE 32 TERMINAL CRIMPAR HARTING CAF X.79.00220.07 HARTING 09 32 032 3101</t>
  </si>
  <si>
    <t>AÏLLANT FEMELLA HAN EE 32 TERMINAL CRIMPAR HARTING CAF X.79.00220.07 HARTING 09 32 032 3101</t>
  </si>
  <si>
    <t>AISLANTE MACHO HAN EE 32 TERM. CRIMPAR</t>
  </si>
  <si>
    <t>AISLANTE MACHO HAN EE 32 TERMINAL CRIMPAR HARTING CAF X.79.00220.03 HARTING 09 32 032 3001</t>
  </si>
  <si>
    <t>AÏLLANT MASCLE HAN EE 32 TERMINAL CRIMPAR HARTING CAF X.79.00220.03 HARTING 09 32 032 3001</t>
  </si>
  <si>
    <t>BASE HAN 16 HPR</t>
  </si>
  <si>
    <t>BASE HAN 16 HPR TORNILLO HARTING CAF X.79.00221.10 HARTING 09 40 016 0311</t>
  </si>
  <si>
    <t>CARCASA HAN 16HPR SR M40</t>
  </si>
  <si>
    <t>CARCASA HAN 16HPR SR M40 TORNILLO HARTING CAF X.79.00228.21 HARTING 19 40 016 0413</t>
  </si>
  <si>
    <t>CARCASSA HAN 16HPR SR M40 CARGOL HARTING CAF X.79.00228.21 HARTING 19 40 016 0413</t>
  </si>
  <si>
    <t>BOL</t>
  </si>
  <si>
    <t>CONTACTO HEMBRA HAN E 0,5 MM2 GOLDTEC</t>
  </si>
  <si>
    <t>CONTACTO HEMBRA HAN E 0,5 MM2 GOLDTEC CAF X.79.00232.01 HARTING 09 33 000 6420</t>
  </si>
  <si>
    <t>CONTACTE FEMELLA HAN E 0,5 MM2 GOLDTEC CAF X.79.00232.01 HARTING 09 33 000 6420</t>
  </si>
  <si>
    <t>CONTACTO HEMBRA HAN E 1 MM2 GOLDTEC</t>
  </si>
  <si>
    <t>CONTACTO HEMBRA HAN E 1 MM2 GOLDTEC CAF X.79.00232.02 HARTING 09 33 000 6405</t>
  </si>
  <si>
    <t>CONTACTE FEMELLA HAN E 1 MM2 GOLDTEC CAF X.79.00232.02 HARTING 09 33 000 6405</t>
  </si>
  <si>
    <t>CONTACTO HEMBRA HAN E 1,5 MM2 GOLDTEC</t>
  </si>
  <si>
    <t>CONTACTO HEMBRA HAN E 1,5 MM2 GOLDTEC CAF X.79.00232.03 HARTING 09 33 000 6404</t>
  </si>
  <si>
    <t>CONTACTE FEMELLA HAN E 1,5 MM2 GOLDTEC CAF X.79.00232.03 HARTING 09 33 000 6404</t>
  </si>
  <si>
    <t>CONTACTO HEMBRA HAN E 2,5 MM2 GOLDTEC</t>
  </si>
  <si>
    <t>CONTACTO HEMBRA HAN E 2,5 MM2 GOLDTEC CAF X.79.00232.04 HARTING 09 33 000 6402</t>
  </si>
  <si>
    <t>CONTACTE FEMELLA HAN E 2,5 MM2 GOLDTEC CAF X.79.00232.04 HARTING 09 33 000 6402</t>
  </si>
  <si>
    <t>CONTACTO MACHO HAN E 0,5 MM2 GOLDTEC</t>
  </si>
  <si>
    <t>CONTACTO MACHO HAN E 0,5 MM2 GOLDTEC CAF X.79.00232.06 HARTING 09 33 000 6320</t>
  </si>
  <si>
    <t>CONTACTE MASCLE HAN E 0,5 MM2 GOLDTEC CAF X.79.00232.06 HARTING 09 33 000 6320</t>
  </si>
  <si>
    <t>CONTACTO MACHO HAN E 1,5 MM2 GOLDTEC</t>
  </si>
  <si>
    <t>CONTACTO MACHO HAN E 1,5 MM2 GOLDTEC CAF X.79.00232.08 HARTING 09 33 000 6304</t>
  </si>
  <si>
    <t>CONTACTE MASCLE HAN E 1,5 MM2 GOLDTEC CAF X.79.00232.08 HARTING 09 33 000 6304</t>
  </si>
  <si>
    <t>CONTACTO MACHO HAN E 2,5 MM2 GOLDTEC</t>
  </si>
  <si>
    <t>CONTACTO MACHO HAN E 2,5 MM2 GOLDTEC CAF X.79.00232.09 HARTING 09 33 000 6302</t>
  </si>
  <si>
    <t>CONTACTE MASCLE HAN E 2,5 MM2 GOLDTEC CAF X.79.00232.09 HARTING 09 33 000 6302</t>
  </si>
  <si>
    <t>PRENSA IP68 M40 DIAMETRO 22-32MM</t>
  </si>
  <si>
    <t>PRENSA IP68 M40 DIAMETRO 22-32MM CAF X.79.00234.09 HARTING 19 00 000 5098</t>
  </si>
  <si>
    <t>PREMSA IP68 M40 DIAMETRE 22-32MM CAF X.79.00234.09 HARTING 19 00 000 5098</t>
  </si>
  <si>
    <t>CONTACTO MACHO AWG 20 - 22 PL1 INDUCOM</t>
  </si>
  <si>
    <t>CONTACTO MACHO AWG 20 - 22 PL1 INDUCOM CAF C.A1.78.031.02 HARTING 09 67 000 8576</t>
  </si>
  <si>
    <t>CONTACTE MASCLE AWG 20 - 22 PL1 INDUCOM CAF C.A1.78.031.02 HARTING 09 67 000 8576</t>
  </si>
  <si>
    <t>CONTACTO HEMBRA AWG 20 - 22 PL1 INDUCOM</t>
  </si>
  <si>
    <t>CONTACTO HEMBRA AWG 20 - 22 PL1 INDUCOM CAF C.A1.78.032.01 HARTING 09 67 000 8476</t>
  </si>
  <si>
    <t>CONTACTE FEMELLA AWG 20 - 22 PL1 INDUCOM CAF C.A1.78.032.01 HARTING 09 67 000 8476</t>
  </si>
  <si>
    <t>CARCASA CONECTOR SUB-D 9 METAL X=2</t>
  </si>
  <si>
    <t>CARCASA CONECTOR SUB-D 9 METAL CON ENTRADA DE CABLE RECTA X=2 CAF C.A1.78.037.03 HARTING 61 03 001 2010</t>
  </si>
  <si>
    <t>CARCASA CONNECTOR SUB-D 9 METALL AMB ENTRADA DE CABLE RECTA X=2 CAF C.A1.78.037.03 HARTING 61 03 001 2010</t>
  </si>
  <si>
    <t>MANGUITO 8,5-9,5</t>
  </si>
  <si>
    <t>MANGUITO 8,5 - 9,5 CAF C.A1.78.046.05 HARTING 61 03 000 0052</t>
  </si>
  <si>
    <t>BASE CONECTOR ETHERNET</t>
  </si>
  <si>
    <t>BASE CONECTOR ETHERNET CAF C.A1.78.172.01 HARTING 09 45 225 1100</t>
  </si>
  <si>
    <t>BASE CONNECTOR ETHERNET CAF C.A1.78.172.01 HARTING 09 45 225 1100</t>
  </si>
  <si>
    <t>MODULO MACHO HAN 3C 40A 7,5MM ENGASTE</t>
  </si>
  <si>
    <t>MODULO MACHO HAN 3C 40A 7,5MM ENGASTE ALSTOM DTR0000088350 HARTING 09 14 003 3002</t>
  </si>
  <si>
    <t>MODUL MASCLE HAN 3C 40A 7,5MM ENCAST ALSTOM DTR0000088350 HARTING 09 14 003 3002</t>
  </si>
  <si>
    <t>MODULO EE MACHO (8 CTOS 16A)</t>
  </si>
  <si>
    <t>MODULO EE MACHO (8 CTOS 16A) ALSTOM DTR0000058766 HARTING 09 14 008 3001</t>
  </si>
  <si>
    <t>MODUL EE MASCLE (8 CTOS 16A) ALSTOM DTR0000058766 HARTING 09 14 008 3001</t>
  </si>
  <si>
    <t>MODULO EE HEMBRA (8 CTOS 16A)</t>
  </si>
  <si>
    <t>MODULO EE HEMBRA (8 CTOS 16A) ALSTOM DTR0000049628 HARTING 09 14 008 3101</t>
  </si>
  <si>
    <t>MODUL EE FEMELLA (8 CTOS 16A) ALSTOM DTR0000049628 HARTING 09 14 008 3101</t>
  </si>
  <si>
    <t>MODULO MACHO HAN 12DD</t>
  </si>
  <si>
    <t>MODULO MACHO HAN 12DD ALSTOM DTR0000058139 HARTING 09 14 012 3001</t>
  </si>
  <si>
    <t>MODUL MASCLE HAN 12DD ALSTOM DTR0000058139 HARTING 09 14 012 3001</t>
  </si>
  <si>
    <t>MODULO HEMBRA HAN 12DD</t>
  </si>
  <si>
    <t>MODULO HEMBRA HAN 12DD ALSTOM DTR0000049627 HARTING 09 14 012 3101</t>
  </si>
  <si>
    <t>MODUL FEMELLA HAN 12DD ALSTOM DTR0000049627 HARTING 09 14 012 3101</t>
  </si>
  <si>
    <t>CONTACTO HEMBRA DORADO HAN D 0,75MM</t>
  </si>
  <si>
    <t>CONTACTO HEMBRA DORADO HAN D 0,75MM ALSTOM DTR0000029087 HARTING 09 15 000 6225</t>
  </si>
  <si>
    <t>CONTACTE FEMELLA DAURAT HAN D 0,75MM ALSTOM DTR0000029087 HARTING 09 15 000 6225</t>
  </si>
  <si>
    <t>AISLANTE HEMBRA 42DD CRIMPAR</t>
  </si>
  <si>
    <t>AISLANTE HEMBRA 42DD CRIMPAR ALSTOM DTR0000069085 HARTING 09 16 042 3101</t>
  </si>
  <si>
    <t>AÏLLANT FEMELLA 42DD CRIMPAR ALSTOM DTR0000069085 HARTING 09 16 042 3101</t>
  </si>
  <si>
    <t>CONTACTO MACHO CRIMPAR HSC CABLE 6MM</t>
  </si>
  <si>
    <t>CONTACTO MACHO CRIMPAR HSC CABLE 6MM ALSTOM DTR0000058738 HARTING 09 32 000 6108</t>
  </si>
  <si>
    <t>CONTACTE MASCLE CRIMPAR HSC CABLE 6MM ALSTOM DTR0000058738 HARTING 09 32 000 6108</t>
  </si>
  <si>
    <t>CONTACTO HEMBRA HSC CRIMPAR CABLE 6M</t>
  </si>
  <si>
    <t>CONTACTO HEMBRA HSC CRIMPAR CABLE 6M ALSTOM DTR0000059960 HARTING 09 32 000 6208</t>
  </si>
  <si>
    <t>CONTACTE FEMELLA HSC CRIMPAR CABLE 6M ALSTOM DTR0000059960 HARTING 09 32 000 6208</t>
  </si>
  <si>
    <t>CARCASA CONECTOR D SUB METAL 9 POLOS</t>
  </si>
  <si>
    <t>CARCASA CONECTOR DSUB METAL 9 POLOS ALSTOM DTR0000066638 HARTING 09 67 009 0343</t>
  </si>
  <si>
    <t>CARCASSA CONNECTOR DSUB METALL 9 POLS ALSTOM DTR0000066638 HARTING 09 67 009 0343</t>
  </si>
  <si>
    <t>CARCASA CONECTOR D SUB 15 POLOS</t>
  </si>
  <si>
    <t>CARCASA CONECTOR D-SUB 15 POLOS (CONJUNTO EMBOLSADO INDIVIDUALMENTE) ALSTOM DTR0000108908 HARTING 09 67 015 0434</t>
  </si>
  <si>
    <t>CARCASSA CONNECTOR D-SUB 15 POLS (CONJUNT EMBOSSAT INDIVIDUALMENT) ALSTOM DTR0000108908 HARTING 09 67 015 0434</t>
  </si>
  <si>
    <t>CARCASA HAN 6B SR M25</t>
  </si>
  <si>
    <t>CARCASA HAN 6B SR M25 ALSTOM DTR0000101859 HARTING 19 30 006 0446</t>
  </si>
  <si>
    <t>CARCASSA HAN 6B SR M25 ALSTOM DTR0000101859 HARTING 19 30 006 0446</t>
  </si>
  <si>
    <t>CARCASA ALTA HAN 6B SR M32</t>
  </si>
  <si>
    <t>CARCASA ALTA HAN 6B SR M32 ALSTOM DTR0000101860 HARTING 19 30 006 0447</t>
  </si>
  <si>
    <t>CARCASSA ALTA HAN 6B SR M32 ALSTOM DTR0000101860 HARTING 19 30 006 0447</t>
  </si>
  <si>
    <t>CARCASA ALTA HAN 10B SR M32</t>
  </si>
  <si>
    <t>CARCASA ALTA HAN 10B SR M32 ALSTOM DTR0000102027 HARTING 19 30 010 0447</t>
  </si>
  <si>
    <t>CARCASSA ALTA HAN 10B SR M32 ALSTOM DTR0000102027 HARTING 19 30 010 0447</t>
  </si>
  <si>
    <t>CARCASA ALTA HAN 24B SL M40</t>
  </si>
  <si>
    <t>CARCASA ALTA HAN 24B SL M40 ALSTOM DTR0000063225 HARTING 19 30 024 0528</t>
  </si>
  <si>
    <t>CARCASSA ALTA HAN 24B SL M40 ALSTOM DTR0000063225 HARTING 19 30 024 0528</t>
  </si>
  <si>
    <t>CONECTOR HARAX M12-L MACHO APANTALLADO</t>
  </si>
  <si>
    <t>CONECTOR HARAX M12-L MACHO APANTALLADO ETHERNET/PROFINET (CODIFICADO-D) ALSTOM DTR0000098446 HARTING 21 03 281 1405</t>
  </si>
  <si>
    <t>CONNECTOR HARAX M12-L MASCLE APANTALLAT ETHERNET/PROFINET (CODIFICAT-D) ALSTOM DTR0000098446 HARTING 21 03 281 1405</t>
  </si>
  <si>
    <t>BRIDA D-SUB 8,0 - 9,0</t>
  </si>
  <si>
    <t>BRIDA D-SUB 8,0 - 9,0 ALSTOM DTR0000108938 HARTING 61 03 000 0071</t>
  </si>
  <si>
    <t>MAGNETOTERMICO ABB S-201MUC-K 2A</t>
  </si>
  <si>
    <t>MAGNETOTERMICO ABB S-201MUC-K 2A ALSTOM DTR0000025893</t>
  </si>
  <si>
    <t>MAGNETOTERMIC ABB S-201MUC-K 2A ALSTOM DTR0000025893</t>
  </si>
  <si>
    <t>CONTACTO ACC PIN H 0,5-1MM2 AWG 20-18-16</t>
  </si>
  <si>
    <t>CONTACTO ACC PIN H 0,5-1MM2 AWG 20-18-16 ALSTOM DTR0000104786 SEPSA 518068 CONNEI 21547</t>
  </si>
  <si>
    <t>SENSOR OPTICO</t>
  </si>
  <si>
    <t>SENSOR OPTICO CAF C.A1.78.203.01 GENERAL ELECTRIC ZITON Z630-3 EEE MB-04-01-01</t>
  </si>
  <si>
    <t>SENSOR OPTIC CAF C.A1.78.203.01 GENERAL ELECTRIC ZITON Z630-3 EEE MB-04-01-01</t>
  </si>
  <si>
    <t>PILOTO AMARILLO LED 72 VCC WSF30 F2 R72</t>
  </si>
  <si>
    <t>PILOTO AMARILLO LED 72 VCC WSF30 F2 R72 ALSTOM DTR0000091671 WS WSF30 F2 R72</t>
  </si>
  <si>
    <t>PILOT GROC LED 72 VCC WSF30 F2 R72 ALSTOM DTR0000091671 WS WSF30 F2 R72</t>
  </si>
  <si>
    <t>PILOTO ROJO LED 72 VCC WSF30 F1 R72</t>
  </si>
  <si>
    <t>PILOTO ROJO LED 72 VCC ALSTOM DTR0000108242 WSF30F1C72DAP</t>
  </si>
  <si>
    <t>PILOT VERMELL LED 72 VCC ALSTOM DTR0000108242 WSF30F1C72DAP</t>
  </si>
  <si>
    <t>CONTACTO HEMBRA GOLD S=0,50-0,60 MM2</t>
  </si>
  <si>
    <t>CONTACTO HEMBRA GOLD SOCKET S = 0,50 - 0,60 MM2 ALSTOM DTR0000017276 AB CONNECTORS ABCIRP1620KLKP3</t>
  </si>
  <si>
    <t>CONTACTO HEMBRA GOLD S= 0,93-1,5 MM2</t>
  </si>
  <si>
    <t>CONTACTO HEMBRA GOLD SOCKET S = 0,93 - 1,5 MM2 ALSTOM DTR0000016626 AB CONNECTORS ABBP16KLKP80P3</t>
  </si>
  <si>
    <t>INTERRUPTOR FINAL CARRERA XCK J50513</t>
  </si>
  <si>
    <t>INTERRUPTOR FINAL CARRERA XCK J50513 ALSTOM DTR0000110964 TELEMECANICA XCK J50513</t>
  </si>
  <si>
    <t>MANDO SOLENOIDE MOS 48-60VDC</t>
  </si>
  <si>
    <t>MANDO SOLENOIDE MOS 48-60VDC ALSTOM DTR0000107662 ABB 1SDA059596R1</t>
  </si>
  <si>
    <t>COMMANDAMENT SOLENOIDE MOS 48-60VDC ALSTOM DTR0000107662 ABB 1SDA059596R1</t>
  </si>
  <si>
    <t>INTERRUPTOR AUTOMATICO III 10A S 203-K10</t>
  </si>
  <si>
    <t>INTERRUPTOR AUTOMATICO III 10A - S 203-K10 ALSTOM DTR0000107547 ABB S 203-K10</t>
  </si>
  <si>
    <t>INTERRUPTOR AUTOMATIC III 10A - S 203-K10 ALSTOM DTR0000107547 ABB S 203-K10</t>
  </si>
  <si>
    <t>CONTACTOR III 32A 72VCC CON BOB. Y DIODO</t>
  </si>
  <si>
    <t>CONTACTOR III 32A 72VCC CON BOBINA DE BAJO CONSUMO Y DIODO ANTIPARASIT. TELEMECANICA LC1-D326SLS207 ALSTOM DTR0000094730</t>
  </si>
  <si>
    <t>CONTACTOR III 32A 72VCC AMB BOBINA DE BAIX CONSUM I DIODE ANTIPARASITARI TELEMECANICA LC1-D326SLS207 ALSTOM DTR0000094730</t>
  </si>
  <si>
    <t>CONTACTOR III 18A 72VCC CON BOB. Y DIODO</t>
  </si>
  <si>
    <t>CONTACTOR III 18A 72VCC CON BOBINA DE BAJO CONSUMO Y DIODO ANTIPARASIT. TELEMECANICA LC1-D186SLS207 ALSTOM DTR0000065951</t>
  </si>
  <si>
    <t>CONTACTOR III 18A 72VCC AMB BOBINA DE BAIX CONSUM I DIODE ANTIPARASITARI TELEMECANICA LC1-D186SLS207 ALSTOM DTR0000065951</t>
  </si>
  <si>
    <t>CONTROL ELECTRONICO (BARCELONA)</t>
  </si>
  <si>
    <t>CONTROL ELECTRONICO (BARCELONA) SCHALTBAU 1-2720-148101</t>
  </si>
  <si>
    <t>CONTROL ELECTRONIC (BARCELONA) SCHALTBAU 1-2720-148101</t>
  </si>
  <si>
    <t>INTERRUPTOR DE CONTROL</t>
  </si>
  <si>
    <t>INTERRUPTOR DE CONTROL SCHALTBAU 1-6201-131501</t>
  </si>
  <si>
    <t>INTERRUPTOR "W" ACCION INSTANTANEA S826A</t>
  </si>
  <si>
    <t>INTERRUPTOR "W" ACCION INSTANTANEA S826A SCHALTBAU 1-1522-530965</t>
  </si>
  <si>
    <t>INTERRUPTOR "W" ACCIO INSTANTANIA S826A SCHALTBAU 1-1522-530965</t>
  </si>
  <si>
    <t>INTERRUPTOR "W" ACCION INSTANTANEA S826C</t>
  </si>
  <si>
    <t>INTERRUPTOR "W" ACCION INSTANTANEA S826C SCHALTBAU 1-1522-532358</t>
  </si>
  <si>
    <t>INTERRUPTOR "W" ACCIO INSTANTANIA S826C SCHALTBAU 1-1522-532358</t>
  </si>
  <si>
    <t>KIT CONJUNTO DE CABLES</t>
  </si>
  <si>
    <t>KIT CONJUNTO DE CABLES SCHALTBAU 1-5830-182781</t>
  </si>
  <si>
    <t>KIT CONJUNT DE CABLES SCHALTBAU 1-5830-182781</t>
  </si>
  <si>
    <t>KIT ELEMENTO DE UNION</t>
  </si>
  <si>
    <t>KIT ELEMENTO DE UNION SCHALTBAU 1-2728-173867</t>
  </si>
  <si>
    <t>KIT ELEMENT D'UNIO SCHALTBAU 1-2728-173867</t>
  </si>
  <si>
    <t>CONECTOR AEREO MACHO RJ45 IP20 8 CONT.</t>
  </si>
  <si>
    <t>CONECTOR AEREO MACHO RJ 45 IP-20 8 POLOS CONEXION QUICKON PHOENIX CONTACT 1656725 VS-08-RJ5-5-Q/IP20 ALSTOM DTR000016553</t>
  </si>
  <si>
    <t>CONNECTOR AERI MASCLE RJ 45 IP-20 8 POLS CONNEXIO QUICKON PHOENIX CONTACT 1656725 VS-08-RJ5-5-Q/IP20 ALSTOM DTR0000111844</t>
  </si>
  <si>
    <t>MINIRUPTOR S826E</t>
  </si>
  <si>
    <t>MINIRUPTOR S826E FAIVELEY 604247-001 SCHALBAU S826e</t>
  </si>
  <si>
    <t>CONTACTOR BIPOLAR PARALELO 750VDC 200A</t>
  </si>
  <si>
    <t>CONTACTOR BIPOLAR EN PARALELO, 750 VDC, 200 A (POLO), 72 VDC + 2 AUX MICROELETTRICA SCIENTIFICA LTCS 250 / 2P NO / 72 VDC / 2 AUX / D47828 ALSTOM DTR0000100606</t>
  </si>
  <si>
    <t>RELE TEMPORIZADO H8442CU001</t>
  </si>
  <si>
    <t>RELE TEMPORIZADO H8442CU001 ALSTOM DTR0000343535 ALSTOM-EBE H8442CU001 CROUZET 88 827 103</t>
  </si>
  <si>
    <t>CONTACTO HEMBRA CRIMPADO COAXIAL 75 OHM</t>
  </si>
  <si>
    <t>CONTACTO HEMBRA CRIMPADO COAXIAL 75 OHM. CONEC 132J31029X ALSTOM DTR0000098321</t>
  </si>
  <si>
    <t>MANGUITO - FERRULE CRIMPAR CH-9.5/10.5</t>
  </si>
  <si>
    <t>MANGUITO - FERRULE PARA CRIMPAR CH-9.5/10.5 INOTEC CH-9.5/10.5 ALSTOM DTR0000068145</t>
  </si>
  <si>
    <t>CONTACTO HDC 0.75-1.00 MM2 TORNEADO ORO</t>
  </si>
  <si>
    <t>CONTACTO HDC, HD / HDD, HEMBRA, 0.75 - 1.00 MM2, TORNEADO, ORO WEIDMULLER 1651690000 ALSTOM DTR0000026019</t>
  </si>
  <si>
    <t>CONTACTE HDC, HD / HDD, FEMELLA, 0.75 - 1.00 MM2, TORNEJAT, OR WEIDMULLER 1651690000 ALSTOM DTR0000026019</t>
  </si>
  <si>
    <t>CLIP DE RETENCION ZVR ZP2.5</t>
  </si>
  <si>
    <t>CLIP DE RETENCION ZVR ZP2.5 WEIDMULLER 1816130000 FAIVELEY M616015.9</t>
  </si>
  <si>
    <t>CONTACTO HEMBRA RECTO AWG 16/20</t>
  </si>
  <si>
    <t>CONTACTO HEMBRA RECTO PARA PINZAR AWG 16-20 CONNEI 16813 ALSTOM DTR0000104787</t>
  </si>
  <si>
    <t>SENSOR PRESENCIA VEX OUTDOOR PIR</t>
  </si>
  <si>
    <t>SENSOR DE PRESENCIA VEX OUTDOOR PIR 15M DE ALCANCE RISCO IREX 700 TEMOINSA-TRADINSA 3A758_0702_0000_03</t>
  </si>
  <si>
    <t>FICHA CONECTOR 3 CONT. MACHO DIAM. 7MM</t>
  </si>
  <si>
    <t>FICHA CONECTOR 3 CONTACTOS MACHO CALIBRE 7-UN=1,5KV I.MAX.=125A IP66 CARRIER KHEOPS BAC EKO1756-0002-A0005 ALSTOM DTR0000100941</t>
  </si>
  <si>
    <t>BASE CONECTOR 2 MACHO+1 HEMBRA D.12MM</t>
  </si>
  <si>
    <t>BASE CONECTOR 2 CONTACTOS MACHO +1 CONTACTO HEMBRA CALIBRE 12-UN=3KV I.MAX=330A IP66 ALSTOM DTR0000100999 CARRIER KHEOPS BAC EKO1791-0001-A0007</t>
  </si>
  <si>
    <t>CONTACTO HEMBRA PLAT. TALLA 7 DIAM.0,7MM</t>
  </si>
  <si>
    <t>CONTACTO HEMBRA PLATEADO TALLA 7. DE CALIBRE 0,7MM. - I.MAX=150A. IP67 CARRIER KHEOPS BAC EKO1791-0002-A0007 ALSTOM DTR0000100968</t>
  </si>
  <si>
    <t>FICHA CONECTOR 2 MACHO+1 HEMBRA D.12MM</t>
  </si>
  <si>
    <t>FICHA CONECTOR 2 CONTACTOS MACHO +1 CONTACTO HEMBRA CALIBRE 12-UN=3KV-I.MAX=330A IP66 ALSTOM DTR0000100998 CARRIER KHEOPS BAC EKO1791-0002-A0006</t>
  </si>
  <si>
    <t>BASE CONECTOR 3 CONT. HEMBRA DIAM.7MM</t>
  </si>
  <si>
    <t>BASE CONECTOR 3 CONTACTOS HEMBRA CALIBRE 7-UN=1,5KV-I.MAX=125A IP66 CARRIER KHEOPS BAC EKO1756-0001-A0004 ALSTOM DTR100962</t>
  </si>
  <si>
    <t>CONTACTO HEMBRA DIAM.2MM S=0,6-1,82MM2</t>
  </si>
  <si>
    <t>CONTACTO HEMBRA CALIBRE=2 BRASS-AG, S=0,6-1,82 MM2 CARRIER KHEOPS BAC DMCS 1545-0005B ALSTOM DTR00251369D5</t>
  </si>
  <si>
    <t>CONTACTO HEMBRA CALIBRE=2 BRASS-AG, S=0,6-1,82 MM2 CARRIER KHEOPS BAC DMCS 1545-0005D ALSTOM DTR0000107705</t>
  </si>
  <si>
    <t>BASE CONECTOR 61 CONT. MACHO T61 D.1,6MM</t>
  </si>
  <si>
    <t>BASE CONECTOR 61 CONTACTOS MACHO TALLA 61 CALIBRE 1,6MM - I.MAX=16A IP67 CARRIER KHEOPS BAC CMC36M61-61S4L090 ALSTOM DTR0000105540</t>
  </si>
  <si>
    <t>FICHA CONECTOR 49 CONT. MACHO T27 D1,6MM</t>
  </si>
  <si>
    <t>FICHA CONECTOR 49 CONTACTOS MACHO TALLA 27 CALIBRE 1,6MM - I.MAX=16A IP67 ALSTOM DTR0000101881 DEUTSCH CMC32EA27-49P8090</t>
  </si>
  <si>
    <t>FICHA CONECTOR 49 CONTACTOS MACHO TALLA 27 CALIBRE 1,6MM I.MAX=16A IP67 ALSTOM DTR0000101665 DEUTSCH CMC32EA27-49PN090</t>
  </si>
  <si>
    <t>FICHA CONECTOR 49 CONT. MACHO T27</t>
  </si>
  <si>
    <t>FICHA CONECTOR 49 CONTACTOS MACHO TALLA 27 CALIBRE 1,6MM I.MAX=16A IP67 ALSTOM DTR0000101866 DEUTSCH CMC36M27-08P2L090</t>
  </si>
  <si>
    <t>FICHA CONECTOR 49 CONTACTOS MACHO TALLA 27 CALIBRE 1,6MM I.MAX=16A IP67 ALSTOM DTR0000101871 DEUTSCH CMC36M27-49S4K090</t>
  </si>
  <si>
    <t>FICHA CONECTOR 49 CONTACTOS MACHO TALLA 27 CALIBRE 1,6MM I.MAX=16A IP67 ALSTOM DTR0000101885 DEUTSCH CMC36M27-49S6K090</t>
  </si>
  <si>
    <t>FICHA CONECTOR 49 CONTACTOS MACHO TALLA 27 CALIBRE 1,6MM I.MAX=16A IP67 ALSTOM DTR0000101886 DEUTSCH CMC36M27-49S8K090</t>
  </si>
  <si>
    <t>FICHA CONECTOR 2 CONT. MACHO T60 D20MM</t>
  </si>
  <si>
    <t>FICHA CONECTOR 2 CONTACTOS MACHO CALIBRE 20-TALLA 60-UN=3KV I.MAX=575A IP67 ALSTOM DTR0000100930 DEUTSCH CMR1746-0034-A0001</t>
  </si>
  <si>
    <t>CONTACTO HEMBRA PLAT. TALLA 27 D.0,7MM</t>
  </si>
  <si>
    <t>CONTACTO HEMBRA PLATEADO TALLA 27 CALIBRE 0,7MM - I.MAX=150A IP67 DEUTSCH DLN S18973-0004 ALSTOM DTR00251369HV</t>
  </si>
  <si>
    <t>CONTACTO MACHO DOR. TALLA 27 DIAM.1,6MM</t>
  </si>
  <si>
    <t>CONTACTO MACHO DORADO TALLA 27 CALIBRE 1,6MM - I.MAX=16A IP67 DEUTSCH DLN S24150-0003 ALSTOM DTR0000101662</t>
  </si>
  <si>
    <t>CONTACTO HEMBRA DOR. TALLA 27 DIAM.1,6MM</t>
  </si>
  <si>
    <t>CONTACTO HEMBRA DORADO TALLA 27 CALIBRE 1,6MM - I.MAX=16A IP67 DEUTSCH DLN S24151-0003 ALSTOM DTR0000055540</t>
  </si>
  <si>
    <t>INTERRUPTOR AUTOMATICO SYSTEM PRO M MCBS</t>
  </si>
  <si>
    <t>INTERRUPTOR AUTOMATICO ABB 2CSR255140R1167 DS200 1P+N, 16A, 6kA, 30mA, curva K ALSTOM DTR0000124240</t>
  </si>
  <si>
    <t>INTERRUPTOR AUTOMATIC ABB 2CSR255140R1167 DS200 1P+N, 16A, 6kA, 30mA, curva K ALSTOM DTR0000124240</t>
  </si>
  <si>
    <t>TAPA CARCASA GDS A-F/FC, A-H, A-MH</t>
  </si>
  <si>
    <t>TAPA CARCASA GDS A-F/FC, GDS A-H, GDS A-MH, DIA. 11X2 HARTING 09 06 000 9988 ALSTOM C3832P97B10</t>
  </si>
  <si>
    <t>TAPA CARCASSA GDS A-F/FC, GDS A-H, GDS A-MH, DIA. 11X2 HARTING 09 06 000 9988 ALSTOM C3832P97B10</t>
  </si>
  <si>
    <t>CARCASA CONECTOR SUB-D 9 METAL X=0</t>
  </si>
  <si>
    <t>CARCASA CONECTOR SUB-D 9 METAL CON ENTRADA DE CABLE RECTA X=0 HARTING 61 03 001 0010 ALSTOM DTR0000127669</t>
  </si>
  <si>
    <t>CARCASSA CONNECTOR SUB-D 9 METALL AMB ENTRADA DE CABLE RECTA X=0 HARTING 61 03 001 0010 ALSTOM DTR0000127669</t>
  </si>
  <si>
    <t>MODULO CONVERSION CONECTOR MACHO SUB-D 9</t>
  </si>
  <si>
    <t>MODULO DE CONVERSION CON CONECTOR MACHO SUB-D 9 WAGO 289-585 ALSTOM DTR0000129993</t>
  </si>
  <si>
    <t>MODUL DE CONVERSIO AMB CONNECTOR MASCLE SUB-D 9 WAGO 289-585 ALSTOM DTR0000129993</t>
  </si>
  <si>
    <t>CONECTOR AEREO MACHO RJ45 8 POLOS</t>
  </si>
  <si>
    <t>CONECTOR AEREO MACHO RJ45 8 POLOS CONEXION QUICKON IP67 PHOENIX CONTACT 1656990 ALSTOM DTR0000135401</t>
  </si>
  <si>
    <t>CONNECTOR AERI MASCLE RJ45 8 POLS, CONNEXIO QUICKON IP67 PHOENIX CONTACT 1656990 ALSTOM DTR0000135401</t>
  </si>
  <si>
    <t>CONJUNTO INTERRUPTOR FINAL DE CARRERA</t>
  </si>
  <si>
    <t>CONJUNTO INTERRUPTOR FINAL DE CARRERA ZCK-J8 + ZCK-E05 + ZCK-Y13 TELEMECANICA ZCK-J8 + ZCK-E05 + ZCK-Y13 ALSTOM DTR0124996</t>
  </si>
  <si>
    <t>CONJUNT INTERRUPTOR FINAL DE CARRERA ZCK-J8 + ZCK-E05 + ZCK-Y13 TELEMECANICA ZCK-J8 + ZCK-E05 + ZCK-Y13 ALSTOM DTR00124996</t>
  </si>
  <si>
    <t>CONTACTO HEM DOR. AWG 26-24 0,14-0,22MM2</t>
  </si>
  <si>
    <t>CONTACTO HEMBRA CABLE 0,14 A 0,22 MM2 DORADO CRIMPADO HARTING 09 56 000 8275 ALSTOM DTR0000121250</t>
  </si>
  <si>
    <t>CONTACTE FEMELLA CABLE 0,14 A 0,22 MM2 DAURAT CRIMPAT HARTING 09 56 000 8275 ALSTOM DTR0000121250</t>
  </si>
  <si>
    <t>AISLANTE HEMBRA HAN 8D CRIMPAR</t>
  </si>
  <si>
    <t>AISLANTE HEMBRA HAN 8D CRIMPAR HARTING 09 36 008 3101 KNORR L18425/2</t>
  </si>
  <si>
    <t>AÏLLANT FEMELLA HAN 8D CRIMPAR HARTING 09 36 008 3101 KNORR L18425/2</t>
  </si>
  <si>
    <t>BASE HAN 3A METALICA SALIDA RECTA</t>
  </si>
  <si>
    <t>BASE HAN 3A METALICA SALIDA RECTA HARTING 09 20 003 0301 KNORR L18426/1</t>
  </si>
  <si>
    <t>BASE HAN 3A METAL·LICA SORTIDA RECTA HARTING 09 20 003 0301 KNORR L18426/1</t>
  </si>
  <si>
    <t>RELE DE CONTROL REDES III FASES 220-240V</t>
  </si>
  <si>
    <t>RELE DE CONTROL PARA REDES III TELEMECANICA RM22-TR33 KNORR C108131/1</t>
  </si>
  <si>
    <t>RELE DE CONTROL PER A XARXES III TELEMECANICA RM4-TR32 KNORR C108131/1</t>
  </si>
  <si>
    <t>BOBINA 220V MD C CONTACTOR LC1-F1854</t>
  </si>
  <si>
    <t>BOBINA 220V PARA CONTACTOR LC1-F1854 SEPSA 531026 TELEMECANICA LX4-FG220</t>
  </si>
  <si>
    <t>BOBINA 220V PER A CONTACTOR LC1-F1854 SEPSA 531026 TELEMECANICA LX4-FG220</t>
  </si>
  <si>
    <t>CONTACTO AUXILIAR 1NA + 1ANC</t>
  </si>
  <si>
    <t>CONTACTO AUXILIAR 1NA + 1ANC SEPSA 531081 TELEMECANICA LADN11G</t>
  </si>
  <si>
    <t>CONTACTE AUXILIAR 1NA + 1ANC SEPSA 531081 TELEMECANICA LADN11G</t>
  </si>
  <si>
    <t>CONTACTOR 4 POLOS 315A 690V (A50-K1)</t>
  </si>
  <si>
    <t>CONTACTOR 4 POLOS 315A 690V (A50-K1) SEPSA 531158 SCHNEIDER LC1F2254</t>
  </si>
  <si>
    <t>CONTACTOR 4 POLS 315A 690V (A50-K1) SEPSA 531158 SCHNEIDER LC1F2254</t>
  </si>
  <si>
    <t>MAGNETOTERMICO ABB S-202P-K4  4A</t>
  </si>
  <si>
    <t>AUTOMATICO 2 POLOS 4A SEPSA 532002 ABB S-202P-K4  4A</t>
  </si>
  <si>
    <t>CONTACTO AUXILIAR (A50-S1)</t>
  </si>
  <si>
    <t>CONTACTO AUXILIAR (A50-S1) SEPSA 533078</t>
  </si>
  <si>
    <t>VENTILADOR 230V 59M3/H 11W</t>
  </si>
  <si>
    <t>VENTILADOR 230V 59M3/H 11W SEPSA 780072</t>
  </si>
  <si>
    <t>CONMUTADOR MANDO EXT. PUERTAS</t>
  </si>
  <si>
    <t>CONMUTADOR MANDO EXT. PUERTAS CAF C.A1.78.223.01 BIHPLAT B9203</t>
  </si>
  <si>
    <t>COMMUTADOR COMANDAMENT EXT. PORTES CAF C.A1.78.223.01 BIHPLAT B9203</t>
  </si>
  <si>
    <t>INTERRUPTOR COMBINADO 2 POLOS C 10A</t>
  </si>
  <si>
    <t>INTERRUPTOR COMBINADO 10A/30MA CAF C.A1.78.144.01 ABB DS201 AC-C10/0,03 2CSR255040R1104</t>
  </si>
  <si>
    <t>INTERRUPTOR COMBINAT 10A/30MA CAF C.A1.78.144.01 ABB DS201 AC-C10/0,03 2CSR255040R1104</t>
  </si>
  <si>
    <t>CONTACTO AUX. PARA S900 Y DS900</t>
  </si>
  <si>
    <t>CONTACTO AUXILIAR PARA S900 Y DS900 CAF C.A1.78.144.02 ABB S2C-H6R 2CDS200912R0001</t>
  </si>
  <si>
    <t>CONTACTE AUXILIAR PARA S900 Y DS900 CAF C.A1.78.144.02 ABB S9-X</t>
  </si>
  <si>
    <t>CONMUTADOR CONSIGNA TEMPERATURA</t>
  </si>
  <si>
    <t>CONMUTADOR CONSIGNA TEMPERATURA CAF C.A1.78.173.00 BIHPLAT B-9202</t>
  </si>
  <si>
    <t>COMMUTADOR CONSIGNA TEMPERATURA CAF C.A1.78.173.00 BIHPLAT B-9202</t>
  </si>
  <si>
    <t>CUERPO FINAL CARRERA ZCK-J 2C/O M20X1,5</t>
  </si>
  <si>
    <t>CUERPO FINAL DE CARRERA - ZCK-J - 2 C/O - TERMINALES ENTRADA M20X1,5 TELEMECANICA ZCK-J2H29 CAF X.14.04005.01</t>
  </si>
  <si>
    <t>CAMARA CONTAC. 1NA+1NC  704.905.5/D  EAO</t>
  </si>
  <si>
    <t>CAMARA CONTACTOS 1NA+1NC  704.905.5/D  EAO EAO 704.905.5/D</t>
  </si>
  <si>
    <t>CAMBRA CONTACTES 1NA+1NC 704.905.5/D EAO EAO 704.905.5/D</t>
  </si>
  <si>
    <t>PIN MACHO T16 CRIMPAR AG-NI 13A AWG16-18</t>
  </si>
  <si>
    <t>PIN MACHO TALLA 16 CRIMPAR AG-NI 13 A. AWG 16-18 DEUTSCH 0460-202-16141 ALSTOM DTR0000010729</t>
  </si>
  <si>
    <t>CONTACTO HEMBRA PLAT. T7 25MM2 IMAX=105A</t>
  </si>
  <si>
    <t>CONTACTO HEMBRA PLATEADO TALLA 7 25MM2 IMAX=105A CARRIER KHEOPS BAC DLN S25706-0003 ALSTOM DTR0000124407</t>
  </si>
  <si>
    <t>CONTACTO MACHO PLAT. T27 25MM2 IMAX=105A</t>
  </si>
  <si>
    <t>CONTACTO MACHO PLATEADO TALLA 27 25MM2 IMAX=105A CARRIER KHEOPS BAC DLN S203014 ALSTOM DTR0000124400</t>
  </si>
  <si>
    <t>MODULO MACHO D-SUB-M APANT. CON D-SUB 9</t>
  </si>
  <si>
    <t>MODULO MACHO D-SUB-M APANTALLADO CON D-SUB 9 VIAS "SIN CONTACTOS" HARTING 09 14 009 3001 ALSTOM DTR0000159195</t>
  </si>
  <si>
    <t>MODUL MASCLE D-SUB-M APANTALLAT AMB D-SUB 9 VIES "SENSE CONTACTES" HARTING 09 14 009 3001 ALSTOM DTR0000159195</t>
  </si>
  <si>
    <t>MODULO MACHO D-SUB-F APANT. CON D-SUB 9</t>
  </si>
  <si>
    <t>MODULO MACHO D-SUB-F APANTALLADO CON D-SUB 9 VIAS "SIN CONTACTOS" HARTING 09 14 009 3101 ALSTOM DTR0000159200</t>
  </si>
  <si>
    <t>MODUL MASCLE D-SUB-F APANTALLAT AMB D-SUB 9 VIES "SENSE CONTACTES" HARTING 09 14 009 3101 ALSTOM DTR0000159200</t>
  </si>
  <si>
    <t>LED VERDE CASQUILLO T1 3/4  28V</t>
  </si>
  <si>
    <t>LED VERDE CASQUILLO T1 3/4  28V EAO 10-2J13.1065</t>
  </si>
  <si>
    <t>LED VERD CASQUET T1 3/4 28V EAO 10-2J13.1065</t>
  </si>
  <si>
    <t>BORNE DE PASO ZDU 2.5-2/3AN 2.5 MM2</t>
  </si>
  <si>
    <t>BORNE DE PASO ZDU 2.5-2/3AN, 2.5 MM2, CONEXION DIRECTA, WEMID, BEIGE ALSTOM C3833E51J01 WEIDMULLER 1706010000</t>
  </si>
  <si>
    <t>BORN DE PASSADA ZDU 2.5-2/3AN, 2.5 MM2, CONNEXIO DIRECTA, WEMID, BEIGE ALSTOM C3833E51J01 WEIDMULLER 1706010000</t>
  </si>
  <si>
    <t>BORNE DE PASO ZDU 6-2/3AN 6 MM2</t>
  </si>
  <si>
    <t>BORNE DE PASO ZDU 6-2/3AN, 6 MM2, CONEXION DIRECTA, WEMID, BEIGE OSCURO ALSTOM DTR0000110300 WEIDMULLER 1771410000</t>
  </si>
  <si>
    <t>ETIQUETA HORIZONTAL RC510 DEL 21-30</t>
  </si>
  <si>
    <t>ETIQUETA HORIZONTAL RC510 DEL 21-30 ALSTOM C3931F22P04 ENTRELEC 1SNA 231 004 R2700</t>
  </si>
  <si>
    <t>ETIQUETA HORITZONTAL RC510 DEL 21-30 ALSTOM C3931F22P04 ENTRELEC 1SNA 231 004 R2700</t>
  </si>
  <si>
    <t>TOPE FINAL</t>
  </si>
  <si>
    <t>TOPE FINAL ALSTOM SPA4090330000.002 ABB 1SNK900001R0000</t>
  </si>
  <si>
    <t>LIMIT FINAL ALSTOM SPA4090330000.002 ABB 1SNK900001R0000</t>
  </si>
  <si>
    <t>EXTRACTOR LAMPARAS LED</t>
  </si>
  <si>
    <t>EXTRACTOR LAMPARAS LED EAO 61-9740.0</t>
  </si>
  <si>
    <t>EXTRACTOR LLUMS LED EAO 61-9740.0</t>
  </si>
  <si>
    <t>TAPA INFERIOR Nº1 MANIPULADOR S333G</t>
  </si>
  <si>
    <t>MASTERCONTROLLER S333G TAPA INFERIOR PARTE Nº1 SCHALTBAU 1-6208-220907</t>
  </si>
  <si>
    <t>MASTERCONTROLLER S333G TAPA INFERIOR PART N º 1 SCHALTBAU 1-6208-220907</t>
  </si>
  <si>
    <t>BORNA PASO 3 CONDUCTORES 800V 6MM2 SIE</t>
  </si>
  <si>
    <t>BORNA DE PASO 3 CONDUCTORES 800V 6MM2 WAGO SIE WAGO 282681</t>
  </si>
  <si>
    <t>BORNA DE PASSO 3 CONDUCTORS 800V 6MM2 WAGO SIE WAGO 282681</t>
  </si>
  <si>
    <t>BORNA SECCIONABLE 4 CON. 400V 2,5MM2 SIE</t>
  </si>
  <si>
    <t>BORNA SECCIONABLE 4 CONDUCTORES 400V 2,5MM2 WAGO SIE WAGO 280622</t>
  </si>
  <si>
    <t>BORNA SECCIONABLE 4 CONDUCTORS 400V 2,5MM2 WAGO SIE WAGO 280622</t>
  </si>
  <si>
    <t>PLACA FINAL-INTERM. 2,5x35,5x92,8MM SIE</t>
  </si>
  <si>
    <t>PLACA FINAL-INTERMEDIA GRIS 2,5x35,5x92,8MM SIE WAGO 282308</t>
  </si>
  <si>
    <t>PLACA FINAL-INTERMITJA GRIS 2,5x35,5x92,8MM SIE WAGO 282308</t>
  </si>
  <si>
    <t>ETIQUETAS BORNAS DEL 1 AL 10 SIE</t>
  </si>
  <si>
    <t>ETIQUETAS BORNAS DEL 1 AL 10 SIE WAGO 209502 (1 UNIDAD= 1 HOJA CON 10 TIRAS DE NUMEROS)</t>
  </si>
  <si>
    <t>ETIQUETES BORNAS DE L'1 Al 10 SIE WAGO 209502 (1 UNITAT= 1 FULLA AMB 10 TIRES DE NOMBRES)</t>
  </si>
  <si>
    <t>ETIQUETAS BORNAS DEL 11 AL 20 SIE</t>
  </si>
  <si>
    <t>ETIQUETAS BORNAS DEL 11 AL 20 SIE WAGO 209503 (1 UNIDAD= 1 HOJA CON 10 TIRAS DE NUMEROS)</t>
  </si>
  <si>
    <t>ETIQUETES BORNAS DE L'11 Al 20 SIE WAGO 209503 (1 UNITAT= 1 FULLA AMB 10 TIRES DE NOMBRES)</t>
  </si>
  <si>
    <t>ETIQUETAS BORNAS DEL 21 AL 30 SIE</t>
  </si>
  <si>
    <t>ETIQUETAS BORNAS DEL 21 AL 30 SIE WAGO 209504 (1 UNIDAD= 1 HOJA CON 10 TIRAS DE NUMEROS)</t>
  </si>
  <si>
    <t>ETIQUETES BORNAS DEL 21 Al 30 SIE WAGO 209504 (1 UNITAT= 1 FULLA AMB 10 TIRES DE NOMBRES)</t>
  </si>
  <si>
    <t>ETIQUETAS BORNAS DEL 31 AL 40 SIE</t>
  </si>
  <si>
    <t>ETIQUETAS BORNAS DEL 31 AL 40 SIE WAGO 209505 (1 UNIDAD= 1 HOJA CON 10 TIRAS DE NUMEROS)</t>
  </si>
  <si>
    <t>ETIQUETES BORNAS DEL 31 Al 40 SIE WAGO 209505 (1 UNITAT= 1 FULLA AMB 10 TIRES DE NOMBRES)</t>
  </si>
  <si>
    <t>LED ROJO CASQUILLO T1 3/4 28V</t>
  </si>
  <si>
    <t>LED ROJO CASQUILLO T1 3/4 28V EAO 10-2J13.1062</t>
  </si>
  <si>
    <t>LED VERMELL CASQUET T1 3/4 28V EAO 10-2J13.1062</t>
  </si>
  <si>
    <t>LED AMARILLO CASQUILLO T1 3/4 28V</t>
  </si>
  <si>
    <t>LED AMARILLO CASQUILLO T1 3/4 28V EAO 10-2J13.1064</t>
  </si>
  <si>
    <t>LED GROC CASQUET T1 3/4 28V EAO 10-2J13.1064</t>
  </si>
  <si>
    <t>BLOQUE CONTACTO AUXILIAR LADN13</t>
  </si>
  <si>
    <t>BLOQUE CONTACTO AUXILIAR LADN13 SCHNEIDER LADN13</t>
  </si>
  <si>
    <t>BLOC CONTACTE AUXILIAR LADN13 SCHNEIDER LADN13</t>
  </si>
  <si>
    <t>CONECTOR (X8) BTIU TX COAXIAL ACODADO</t>
  </si>
  <si>
    <t>CONECTOR (X8) BTIU TX COAXIAL ACODADO BOMBARDIER 3NSS001297-11 HUBER+SUHNER 16_N-50-7-26/133_NE</t>
  </si>
  <si>
    <t>RELE UMBRAL AJUSTABLE RM22TR31 2NA/2NC</t>
  </si>
  <si>
    <t>RELE UMBRAL AJUSTABLE RM22TR31 2NA/2NC PARA ESCALERA OTIS 510PSE</t>
  </si>
  <si>
    <t>RELE LLINDAR AJUSTABLE RM22TR31 2NA/2NC PER  ESCALA OTIS 510PSE</t>
  </si>
  <si>
    <t>RELE SOBRE/SUBTENSION TRIFASIC RM17UB310</t>
  </si>
  <si>
    <t>RELE SOBRE/SUBTENSION TRIFASICO RM17UB310 NA/NC PARA VENTILACION</t>
  </si>
  <si>
    <t>RELE SOBRE/SUBTENSIO TRIFASIC RM17UB310 NA/NC PER VENTILACIO</t>
  </si>
  <si>
    <t>RELE CONTROL FASE MULTIFUNCION RM35TF30</t>
  </si>
  <si>
    <t>RELE CONTROL FASE MULTIFUNCION RM35TF30 PARA POZO AGOTAMIENTO</t>
  </si>
  <si>
    <t>RELE CONTROL FASE MULTIFUNCIO RM35TF30 PER POU DE ESGOTAMENT</t>
  </si>
  <si>
    <t>MICRORRUPTOR PIZZATO MS-15</t>
  </si>
  <si>
    <t>MICRORRUPTOR PIZZATO MS-15 PASOS PUERTA AUTOMATICA PIZZATO MICROSWITCH MKV11D15</t>
  </si>
  <si>
    <t>MICRORRUPTOR PIZZATO MS-15 PASSOS PORTA AUTOMATICA PIZZATO MICROSWITCH MKV11D15</t>
  </si>
  <si>
    <t>CAJA CONEXION BOGIES 2000 3000 4000</t>
  </si>
  <si>
    <t>CAJA CONEXION BOGIES 2000 3000 4000 WEIDMULLER 130587000</t>
  </si>
  <si>
    <t>CAIXA CONNEXIO BOGIES 2000 3000 4000 WEIDMULLER 130587000</t>
  </si>
  <si>
    <t>CAMARA DE CONTACTO 1NO IP65 10A 500VA</t>
  </si>
  <si>
    <t>CAMARA DE CONTACTO 1NO IP65 10A 500VA EAO 704.900.1</t>
  </si>
  <si>
    <t>CAMBRA DE CONTACTE 1NO IP65 10A 500VA EAO 704.900.1</t>
  </si>
  <si>
    <t>KIT FOTOCELULA ESCALERA OTIS</t>
  </si>
  <si>
    <t>KIT FOTOCELULA ESCALERA OTIS PEPPERL+FUCHS DETECT.BB10-P/25/33/76B/103/115-M 809327</t>
  </si>
  <si>
    <t>KIT FOTOCEL·LULA ESCALA OTIS PEPPERL+FUCHS DETECT.BB10-P/25/33/76B/103/115-M 809327</t>
  </si>
  <si>
    <t>CONTACTOR BOMBA DIRECCION RETROFIT</t>
  </si>
  <si>
    <t>CONTACTOR BOMBA DIRECCION RETROFIT SIEMENS 3RT2026-2BB40</t>
  </si>
  <si>
    <t>CONTACTOR BOMBA DIRECCIO RETROFIT SIEMENS 3RT2026-2BB40</t>
  </si>
  <si>
    <t>GUARDAMOTOR BOMBA DIRECCION RETROFIT</t>
  </si>
  <si>
    <t>GUARDAMOTOR BOMBA DIRECCION RETROFIT SIEMENS 3RV2021-4BA20</t>
  </si>
  <si>
    <t>GUARDAMOTOR BOMBA DIRECCIO RETROFIT SIEMENS 3RV2021-4BA20</t>
  </si>
  <si>
    <t>GUARDAMOTOR BOMBA AGUA RETROFIT</t>
  </si>
  <si>
    <t>GUARDAMOTOR BOMBA AGUA RETROFIT SIEMENS 3RV2011-1HA20</t>
  </si>
  <si>
    <t>GUARDAMOTOR BOMBA AIGUA RETROFIT SIEMENS 3RV2011-1HA20</t>
  </si>
  <si>
    <t>PALANCA DE BLOQUEO</t>
  </si>
  <si>
    <t>PALANCA DE BLOQUEO SCHALTBAU 1-3728-131421</t>
  </si>
  <si>
    <t>PALANCA DE BLOQUEIG SCHALTBAU 1-3728-131421</t>
  </si>
  <si>
    <t>RODILLO ENTALLADO</t>
  </si>
  <si>
    <t>RODILLO ENTALLADO SCHALTBAU 1-3721-248780</t>
  </si>
  <si>
    <t>CORRO ENTALLAT SCHALTBAU 1-3721-248780</t>
  </si>
  <si>
    <t>CONTACTO AUXILIAR SL11 13-14/21-22</t>
  </si>
  <si>
    <t>CONTACTO AUXILIAR SL11 13-14/21-22 FAST ONE AU MICROELETTRICA SCIENTIFICA 2440652/D</t>
  </si>
  <si>
    <t>CONTACTE AUXILIAR SL11 13-14/21-22 FAST ONE AU MICROELETTRICA SCIENTIFICA 2440652/D</t>
  </si>
  <si>
    <t>CONTACTO AUXILIAR SL11 43-44/31-32</t>
  </si>
  <si>
    <t>CONTACTO AUXILIAR SL11 43-44/31-32 FAST-ON AU MICROELETTRICA SCIENTIFICA 2440653/D</t>
  </si>
  <si>
    <t>CONTACTE AUXILIAR SL11 43-44/31-32 FAST-ON AU MICROELETTRICA SCIENTIFICA 2440653/D</t>
  </si>
  <si>
    <t>CONTACTO AUXILIAR SL11 53-54/61-62</t>
  </si>
  <si>
    <t>CONTACTO AUXILIAR SL11 53-54/61-62 FAST-ON AU MICROELETTRICA SCIENTIFICA 2440654/D</t>
  </si>
  <si>
    <t>CONTACTE AUXILIAR SL11 53-54/61-62 FAST-ON AU MICROELETTRICA SCIENTIFICA 2440654/D</t>
  </si>
  <si>
    <t>CONTACTO AUXILIAR SL11 83-84/71-72</t>
  </si>
  <si>
    <t>CONTACTO AUXILIAR SL11 83-84/71-72 FAST-ON AU MICROELETTRICA SCIENTIFICA 2440655/D</t>
  </si>
  <si>
    <t>CONTACTE AUXILIAR SL11 83-84/71-72 FAST-ON AU MICROELETTRICA SCIENTIFICA 2440655/D</t>
  </si>
  <si>
    <t>CONTACTO AUXILIAR SR11 13-14/21-22</t>
  </si>
  <si>
    <t>CONTACTO AUXILIAR SR11 13-14/21-22 FAST-ON AG COD MICROELETTRICA SCIENTIFICA 2440627/R</t>
  </si>
  <si>
    <t>CONTACTE AUXILIAR SR11 13-14/21-22 FAST-ON AG COD MICROELETTRICA SCIENTIFICA 2440627/R</t>
  </si>
  <si>
    <t>CONTACTO AUXILIAR SR11 43-44/31-32</t>
  </si>
  <si>
    <t>CONTACTO AUXILIAR SR11 43-44/31-32 FAST-ON AG COD MICROELETTRICA SCIENTIFICA 2440628/R</t>
  </si>
  <si>
    <t>CONTACTE AUXILIAR SR11 43-44/31-32 FAST-ON AG COD MICROELETTRICA SCIENTIFICA 2440628/R</t>
  </si>
  <si>
    <t>KIT FOTOCELULAS RX TX OMROM</t>
  </si>
  <si>
    <t>KIT FOTOCELULAS RX TX OMROM OMROM E3FA-TN12-2M</t>
  </si>
  <si>
    <t>KIT FOTOCEL·LULES RX TX OMROM OMROM E3FA-TN11-2M</t>
  </si>
  <si>
    <t>CENTRALITA TEMPERATURA TRAFOS</t>
  </si>
  <si>
    <t>CENTRALITA TEMPERATURA 4 SONDAS PT100 ALIMENTACION 24-230V ABB TMD-T4/96</t>
  </si>
  <si>
    <t>CENTRALETA TEMPERATURA 4 SONDES PT100 ALIMENTACIO 24-230V ABB TMD-T4S</t>
  </si>
  <si>
    <t>CONVERTIDOR 48V/1A PARA DETECTOR TENSION</t>
  </si>
  <si>
    <t>CONVERTIDOR DC-DC CP SNT 48W 48V 1A WEIDMÜLLER 8879230000</t>
  </si>
  <si>
    <t>SONDA TEMPERATURA PT100 PARA TRAFOS</t>
  </si>
  <si>
    <t>SONDA TEMPERATURA TRANSFORMADOR DE POTENCIA TECSYSTEM PT100</t>
  </si>
  <si>
    <t>SWITCH 2 PUERTOS ETHERNET MODBUS/TCP</t>
  </si>
  <si>
    <t>SWITCH 2 PUERTOS ETHERNET MODBUS/TCP 10/100 BASE T, 2 PUERTOS FIBRA OPTICA CONECTOR SC 24V TELEMECANICA TCSESM043F2CU0</t>
  </si>
  <si>
    <t>SWITCH 2 PORTS ETHERNET MODBUS / TCP 10/100 BASE T, 2 PORTS FIBRA OPTICA CONNECTOR SC 24V TELEMECANICA TCSESM043F2CU0</t>
  </si>
  <si>
    <t>TARJETA ENTRADA ANALOGICA PLC SCHNEIDER</t>
  </si>
  <si>
    <t>TARJETA ENTRADA ANALOGICA PLC SCHNEIDER MODICON PREMIUM 24VCC SCHNEIDER TSXAEY420</t>
  </si>
  <si>
    <t>TARGETA ENTRADA ANALOGICA PLC SCHNEIDER MODICON PREMIUM 24VCC SCHNEIDER TSXAEY420</t>
  </si>
  <si>
    <t>CONTACTOR TRIPOL LC1D096BLS207 17/32VDC</t>
  </si>
  <si>
    <t>CONTACTOR TRIPOL LC1D096BLS207 17/32VDC ALSTOM DTR0000067162 SCHNEIDER LC1D096BLS207</t>
  </si>
  <si>
    <t>CONMUTADOR M220-E-3454</t>
  </si>
  <si>
    <t>CONMUTADOR M220-E-3454 SALZER ELECTRIC M220-E-3454</t>
  </si>
  <si>
    <t>COMMUTADOR M220-I-3454 SALZER ELECTRIC M220-E-3454</t>
  </si>
  <si>
    <t>TIR</t>
  </si>
  <si>
    <t>PERFIL RAIL TIPO PR30 DE 35x7,5x1MM</t>
  </si>
  <si>
    <t>PERFIL RAIL TIPO PR30 DE 35x7,5x1MM (1TIRA=2M) (1UN=1M) ENTRELEC SNA 173 220 R0500</t>
  </si>
  <si>
    <t>PERFIL RAIL TIPUS PR30 DE 35x7,5x1MM (1TIRA=2M) ENTRELEC SNA 173 220 R0500</t>
  </si>
  <si>
    <t>MICRO APERTURA TRENES REMODELADOS</t>
  </si>
  <si>
    <t>INTERRUPTOR DE CABLE 1NO+1NC CON RUPTURA BRUSCA, CABLE DE0,5M CON SALIDA DERECHA, LEVA A 10º EN SENTIDO HORARIO Y RUEDA METALICA 13x16MM CON GLOVER PARA TRENES REMODELADOS. PIZZATO FA4540-S1002   </t>
  </si>
  <si>
    <t>BORNA CARRIL RESORTE DE 4MM2</t>
  </si>
  <si>
    <t>BORNA CARRIL RESORTE DE 4MM2 PHOENIX CONTACT 3031364</t>
  </si>
  <si>
    <t>BORNA CARRIL RESSORT 4 MM2 PHOENIX CONTACT 3031364</t>
  </si>
  <si>
    <t>TAPA 2,2MM BORNA 4 MM2</t>
  </si>
  <si>
    <t>TAPA 2,2MM BORNA 4 MM2 PHOENIX CONTACT 3030420</t>
  </si>
  <si>
    <t>RELE CONTROL FASES AIRE ACONDICIONADO</t>
  </si>
  <si>
    <t>RELE CONTROL FASES AIRE ACONDICIONADO FRIGICOLL 28000860 SCHNEIDER RM17TG20</t>
  </si>
  <si>
    <t>RELE KRIWAN INT69TM</t>
  </si>
  <si>
    <t>PULSADOR AZUL PANEL VOLVO</t>
  </si>
  <si>
    <t>PULSADOR AZUL PANEL VOLVO VOLVO 22946835 ABB 1SFA619100R1114</t>
  </si>
  <si>
    <t>BOTON AMARILLO PUERTAS VOLVO 7900 LAH</t>
  </si>
  <si>
    <t>BOTON AMARILLO PUERTAS VOLVO 7900 LAH VOLVO 22723727</t>
  </si>
  <si>
    <t>LED PULSADOR PUERTA EAO</t>
  </si>
  <si>
    <t>LED PULSADOR PUERTA EAO 10-2113-1062</t>
  </si>
  <si>
    <t>SENSOR CORRIENTE OCU</t>
  </si>
  <si>
    <t>SENSOR CORRIENTE OCU ABB CS1000-9856</t>
  </si>
  <si>
    <t>SENSOR PROXIMIDAD OMRON E2E-XY</t>
  </si>
  <si>
    <t>SENSOR PROXIMIDAD OMRON E2E-XY OMROM E2E-X2MY1 SCHNEIDER XS4P08MA230</t>
  </si>
  <si>
    <t>31530000</t>
  </si>
  <si>
    <t>31220000</t>
  </si>
  <si>
    <t>31680000</t>
  </si>
  <si>
    <t>31230000</t>
  </si>
  <si>
    <t>CPV</t>
  </si>
  <si>
    <t>CONSUM TOTAL 2 ANYS</t>
  </si>
  <si>
    <t>PBL 2 anys</t>
  </si>
  <si>
    <t>OFERTA</t>
  </si>
  <si>
    <t>IMPORT TOTAL</t>
  </si>
  <si>
    <t>LOT</t>
  </si>
  <si>
    <t>PREU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</si>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</sst>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1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/>
    <xf numFmtId="0" fontId="0" fillId="0" borderId="0" xfId="0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/>
    <xf numFmtId="0" fontId="0" fillId="2" borderId="2" xfId="0" applyFill="1" applyBorder="1" applyAlignment="1">
      <alignment horizontal="center"/>
    </xf>
    <xf numFmtId="4" fontId="0" fillId="2" borderId="1" xfId="0" applyNumberFormat="1" applyFill="1" applyBorder="1" applyAlignment="1">
      <alignment horizontal="center"/>
    </xf>
    <xf numFmtId="4" fontId="0" fillId="2" borderId="2" xfId="0" applyNumberFormat="1" applyFill="1" applyBorder="1" applyAlignment="1">
      <alignment horizontal="center"/>
    </xf>
    <xf numFmtId="4" fontId="0" fillId="2" borderId="3" xfId="0" applyNumberFormat="1" applyFill="1" applyBorder="1" applyAlignment="1">
      <alignment horizontal="center"/>
    </xf>
    <xf numFmtId="0" fontId="0" fillId="2" borderId="1" xfId="0" applyFill="1" applyBorder="1" applyAlignment="1">
      <alignment horizontal="center" wrapText="1"/>
    </xf>
    <xf numFmtId="0" fontId="0" fillId="2" borderId="2" xfId="0" applyFill="1" applyBorder="1" applyAlignment="1">
      <alignment horizontal="center" wrapText="1"/>
    </xf>
    <xf numFmtId="0" fontId="0" fillId="2" borderId="3" xfId="0" applyFill="1" applyBorder="1" applyAlignment="1">
      <alignment horizontal="center" wrapText="1"/>
    </xf>
    <xf numFmtId="4" fontId="0" fillId="2" borderId="2" xfId="0" applyNumberFormat="1" applyFill="1" applyBorder="1"/>
    <xf numFmtId="0" fontId="0" fillId="2" borderId="4" xfId="0" applyFill="1" applyBorder="1" applyAlignment="1">
      <alignment horizontal="center" vertical="center" wrapText="1"/>
    </xf>
    <xf numFmtId="4" fontId="0" fillId="2" borderId="4" xfId="0" applyNumberForma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wrapText="1"/>
    </xf>
    <xf numFmtId="0" fontId="0" fillId="3" borderId="2" xfId="0" applyFill="1" applyBorder="1" applyAlignment="1">
      <alignment horizontal="center" wrapText="1"/>
    </xf>
    <xf numFmtId="0" fontId="0" fillId="3" borderId="3" xfId="0" applyFill="1" applyBorder="1" applyAlignment="1">
      <alignment horizontal="center" wrapText="1"/>
    </xf>
    <xf numFmtId="4" fontId="0" fillId="3" borderId="4" xfId="0" applyNumberFormat="1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4" fontId="0" fillId="3" borderId="0" xfId="0" applyNumberFormat="1" applyFill="1"/>
    <xf numFmtId="0" fontId="0" fillId="3" borderId="0" xfId="0" applyFill="1"/>
    <xf numFmtId="0" fontId="0" fillId="3" borderId="0" xfId="0" applyFill="1" applyAlignment="1">
      <alignment horizontal="center"/>
    </xf>
    <xf numFmtId="4" fontId="1" fillId="3" borderId="4" xfId="0" applyNumberFormat="1" applyFont="1" applyFill="1" applyBorder="1" applyAlignment="1">
      <alignment horizontal="center" vertical="center" wrapText="1"/>
    </xf>
    <xf numFmtId="0" fontId="0" fillId="4" borderId="0" xfId="0" applyFill="1"/>
    <xf numFmtId="0" fontId="0" fillId="4" borderId="0" xfId="0" applyFill="1" applyAlignment="1">
      <alignment horizontal="center"/>
    </xf>
    <xf numFmtId="0" fontId="2" fillId="0" borderId="5" xfId="0" applyFont="1" applyFill="1" applyBorder="1" applyAlignment="1">
      <alignment horizontal="center"/>
    </xf>
    <xf numFmtId="4" fontId="2" fillId="0" borderId="5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410"/>
  <sheetViews>
    <sheetView tabSelected="1" workbookViewId="0">
      <pane ySplit="2" topLeftCell="A3" activePane="bottomLeft" state="frozen"/>
      <selection pane="bottomLeft" activeCell="K7" sqref="K7"/>
    </sheetView>
  </sheetViews>
  <sheetFormatPr baseColWidth="10" defaultRowHeight="15" x14ac:dyDescent="0.25"/>
  <cols>
    <col min="1" max="1" width="4.28515625" bestFit="1" customWidth="1"/>
    <col min="2" max="2" width="9.7109375" bestFit="1" customWidth="1"/>
    <col min="3" max="3" width="9" style="1" bestFit="1" customWidth="1"/>
    <col min="4" max="4" width="8.140625" bestFit="1" customWidth="1"/>
    <col min="5" max="5" width="9.42578125" bestFit="1" customWidth="1"/>
    <col min="6" max="6" width="9.28515625" bestFit="1" customWidth="1"/>
    <col min="8" max="8" width="7.7109375" bestFit="1" customWidth="1"/>
    <col min="9" max="9" width="9.42578125" bestFit="1" customWidth="1"/>
    <col min="11" max="11" width="47" bestFit="1" customWidth="1"/>
    <col min="12" max="12" width="18.140625" customWidth="1"/>
    <col min="15" max="15" width="11.42578125" style="2"/>
    <col min="16" max="16" width="14.85546875" customWidth="1"/>
    <col min="17" max="17" width="9.42578125" bestFit="1" customWidth="1"/>
    <col min="18" max="18" width="10.42578125" bestFit="1" customWidth="1"/>
    <col min="19" max="19" width="20.5703125" style="2" customWidth="1"/>
  </cols>
  <sheetData>
    <row r="1" spans="1:19" ht="15.75" thickBot="1" x14ac:dyDescent="0.3">
      <c r="A1" s="4"/>
      <c r="B1" s="5"/>
      <c r="C1" s="6"/>
      <c r="D1" s="7" t="s">
        <v>0</v>
      </c>
      <c r="E1" s="8"/>
      <c r="F1" s="9"/>
      <c r="G1" s="10" t="s">
        <v>1</v>
      </c>
      <c r="H1" s="11"/>
      <c r="I1" s="12"/>
      <c r="J1" s="5"/>
      <c r="K1" s="5"/>
      <c r="L1" s="5"/>
      <c r="M1" s="5"/>
      <c r="N1" s="5"/>
      <c r="O1" s="13"/>
      <c r="P1" s="17" t="s">
        <v>1137</v>
      </c>
      <c r="Q1" s="18"/>
      <c r="R1" s="18"/>
      <c r="S1" s="19"/>
    </row>
    <row r="2" spans="1:19" s="3" customFormat="1" ht="45.75" thickBot="1" x14ac:dyDescent="0.3">
      <c r="A2" s="14" t="s">
        <v>1139</v>
      </c>
      <c r="B2" s="14" t="s">
        <v>2</v>
      </c>
      <c r="C2" s="14" t="s">
        <v>1134</v>
      </c>
      <c r="D2" s="15" t="s">
        <v>3</v>
      </c>
      <c r="E2" s="14" t="s">
        <v>4</v>
      </c>
      <c r="F2" s="14" t="s">
        <v>5</v>
      </c>
      <c r="G2" s="14" t="s">
        <v>6</v>
      </c>
      <c r="H2" s="14" t="s">
        <v>7</v>
      </c>
      <c r="I2" s="14" t="s">
        <v>8</v>
      </c>
      <c r="J2" s="14" t="s">
        <v>9</v>
      </c>
      <c r="K2" s="14" t="s">
        <v>10</v>
      </c>
      <c r="L2" s="14" t="s">
        <v>11</v>
      </c>
      <c r="M2" s="16" t="s">
        <v>12</v>
      </c>
      <c r="N2" s="14" t="s">
        <v>1135</v>
      </c>
      <c r="O2" s="15" t="s">
        <v>1136</v>
      </c>
      <c r="P2" s="25" t="s">
        <v>1140</v>
      </c>
      <c r="Q2" s="21" t="s">
        <v>4</v>
      </c>
      <c r="R2" s="21" t="s">
        <v>5</v>
      </c>
      <c r="S2" s="20" t="s">
        <v>1138</v>
      </c>
    </row>
    <row r="3" spans="1:19" x14ac:dyDescent="0.25">
      <c r="A3" s="1">
        <v>4</v>
      </c>
      <c r="B3">
        <v>212304</v>
      </c>
      <c r="C3" s="1">
        <v>31600000</v>
      </c>
      <c r="D3" s="2">
        <v>21.417000000000002</v>
      </c>
      <c r="E3">
        <v>2</v>
      </c>
      <c r="F3" s="1" t="s">
        <v>13</v>
      </c>
      <c r="H3" s="1" t="s">
        <v>13</v>
      </c>
      <c r="I3">
        <v>1</v>
      </c>
      <c r="J3" t="s">
        <v>14</v>
      </c>
      <c r="K3" t="s">
        <v>688</v>
      </c>
      <c r="L3" t="s">
        <v>689</v>
      </c>
      <c r="M3" t="s">
        <v>690</v>
      </c>
      <c r="N3">
        <v>7.5</v>
      </c>
      <c r="O3" s="2">
        <v>80.313749999999999</v>
      </c>
      <c r="P3" s="22"/>
      <c r="Q3" s="23">
        <v>2</v>
      </c>
      <c r="R3" s="24" t="s">
        <v>13</v>
      </c>
      <c r="S3" s="22">
        <f>N3*(P3/Q3)</f>
        <v>0</v>
      </c>
    </row>
    <row r="4" spans="1:19" x14ac:dyDescent="0.25">
      <c r="A4" s="1">
        <v>4</v>
      </c>
      <c r="B4">
        <v>212288</v>
      </c>
      <c r="C4" s="1">
        <v>31600000</v>
      </c>
      <c r="D4" s="2">
        <v>8.9159999999999986</v>
      </c>
      <c r="E4">
        <v>1</v>
      </c>
      <c r="F4" s="1" t="s">
        <v>13</v>
      </c>
      <c r="H4" s="1" t="s">
        <v>13</v>
      </c>
      <c r="I4">
        <v>1</v>
      </c>
      <c r="J4" t="s">
        <v>14</v>
      </c>
      <c r="K4" t="s">
        <v>667</v>
      </c>
      <c r="L4" t="s">
        <v>668</v>
      </c>
      <c r="M4" t="s">
        <v>669</v>
      </c>
      <c r="N4">
        <v>3.5</v>
      </c>
      <c r="O4" s="2">
        <v>31.205999999999996</v>
      </c>
      <c r="P4" s="22"/>
      <c r="Q4" s="23">
        <v>1</v>
      </c>
      <c r="R4" s="24" t="s">
        <v>13</v>
      </c>
      <c r="S4" s="22">
        <f t="shared" ref="S4:S67" si="0">N4*(P4/Q4)</f>
        <v>0</v>
      </c>
    </row>
    <row r="5" spans="1:19" x14ac:dyDescent="0.25">
      <c r="A5" s="1">
        <v>4</v>
      </c>
      <c r="B5">
        <v>204306</v>
      </c>
      <c r="C5" s="1">
        <v>31650000</v>
      </c>
      <c r="D5" s="2">
        <v>278.29999999999995</v>
      </c>
      <c r="E5">
        <v>1</v>
      </c>
      <c r="F5" s="1" t="s">
        <v>13</v>
      </c>
      <c r="H5" s="1" t="s">
        <v>13</v>
      </c>
      <c r="I5">
        <v>1</v>
      </c>
      <c r="J5" t="s">
        <v>14</v>
      </c>
      <c r="K5" t="s">
        <v>262</v>
      </c>
      <c r="L5" t="s">
        <v>263</v>
      </c>
      <c r="M5" t="s">
        <v>264</v>
      </c>
      <c r="N5">
        <v>32</v>
      </c>
      <c r="O5" s="2">
        <v>8905.5999999999985</v>
      </c>
      <c r="P5" s="22"/>
      <c r="Q5" s="23">
        <v>1</v>
      </c>
      <c r="R5" s="24" t="s">
        <v>13</v>
      </c>
      <c r="S5" s="22">
        <f t="shared" si="0"/>
        <v>0</v>
      </c>
    </row>
    <row r="6" spans="1:19" x14ac:dyDescent="0.25">
      <c r="A6" s="1">
        <v>4</v>
      </c>
      <c r="B6">
        <v>212581</v>
      </c>
      <c r="C6" s="1">
        <v>31650000</v>
      </c>
      <c r="D6" s="2">
        <v>11.04</v>
      </c>
      <c r="E6">
        <v>1</v>
      </c>
      <c r="F6" s="1" t="s">
        <v>13</v>
      </c>
      <c r="H6" s="1" t="s">
        <v>13</v>
      </c>
      <c r="I6">
        <v>1</v>
      </c>
      <c r="J6" t="s">
        <v>14</v>
      </c>
      <c r="K6" t="s">
        <v>771</v>
      </c>
      <c r="L6" t="s">
        <v>772</v>
      </c>
      <c r="M6" t="s">
        <v>773</v>
      </c>
      <c r="N6">
        <v>13.5</v>
      </c>
      <c r="O6" s="2">
        <v>149.04</v>
      </c>
      <c r="P6" s="22"/>
      <c r="Q6" s="23">
        <v>1</v>
      </c>
      <c r="R6" s="24" t="s">
        <v>13</v>
      </c>
      <c r="S6" s="22">
        <f t="shared" si="0"/>
        <v>0</v>
      </c>
    </row>
    <row r="7" spans="1:19" x14ac:dyDescent="0.25">
      <c r="A7" s="1">
        <v>4</v>
      </c>
      <c r="B7">
        <v>210423</v>
      </c>
      <c r="C7" s="1">
        <v>31650000</v>
      </c>
      <c r="D7" s="2">
        <v>24.255000000000003</v>
      </c>
      <c r="E7">
        <v>1</v>
      </c>
      <c r="F7" s="1" t="s">
        <v>13</v>
      </c>
      <c r="H7" s="1" t="s">
        <v>13</v>
      </c>
      <c r="I7">
        <v>1</v>
      </c>
      <c r="J7" t="s">
        <v>14</v>
      </c>
      <c r="K7" t="s">
        <v>542</v>
      </c>
      <c r="L7" t="s">
        <v>543</v>
      </c>
      <c r="M7" t="s">
        <v>544</v>
      </c>
      <c r="N7">
        <v>3</v>
      </c>
      <c r="O7" s="2">
        <v>72.765000000000015</v>
      </c>
      <c r="P7" s="22"/>
      <c r="Q7" s="23">
        <v>1</v>
      </c>
      <c r="R7" s="24" t="s">
        <v>13</v>
      </c>
      <c r="S7" s="22">
        <f t="shared" si="0"/>
        <v>0</v>
      </c>
    </row>
    <row r="8" spans="1:19" x14ac:dyDescent="0.25">
      <c r="A8" s="1">
        <v>4</v>
      </c>
      <c r="B8">
        <v>213869</v>
      </c>
      <c r="C8" s="1">
        <v>31650000</v>
      </c>
      <c r="D8" s="2">
        <v>37.375</v>
      </c>
      <c r="E8">
        <v>10</v>
      </c>
      <c r="F8" s="1" t="s">
        <v>13</v>
      </c>
      <c r="H8" s="1" t="s">
        <v>714</v>
      </c>
      <c r="I8">
        <v>10</v>
      </c>
      <c r="J8" t="s">
        <v>14</v>
      </c>
      <c r="K8" t="s">
        <v>926</v>
      </c>
      <c r="L8" t="s">
        <v>927</v>
      </c>
      <c r="M8" t="s">
        <v>928</v>
      </c>
      <c r="N8">
        <v>10</v>
      </c>
      <c r="O8" s="2">
        <v>37.375</v>
      </c>
      <c r="P8" s="22"/>
      <c r="Q8" s="23">
        <v>10</v>
      </c>
      <c r="R8" s="24" t="s">
        <v>13</v>
      </c>
      <c r="S8" s="22">
        <f t="shared" si="0"/>
        <v>0</v>
      </c>
    </row>
    <row r="9" spans="1:19" x14ac:dyDescent="0.25">
      <c r="A9" s="1">
        <v>4</v>
      </c>
      <c r="B9">
        <v>212315</v>
      </c>
      <c r="C9" s="1">
        <v>31650000</v>
      </c>
      <c r="D9" s="2">
        <v>14.7105</v>
      </c>
      <c r="E9">
        <v>1</v>
      </c>
      <c r="F9" s="1" t="s">
        <v>13</v>
      </c>
      <c r="H9" s="1" t="s">
        <v>13</v>
      </c>
      <c r="I9">
        <v>1</v>
      </c>
      <c r="J9" t="s">
        <v>14</v>
      </c>
      <c r="K9" t="s">
        <v>703</v>
      </c>
      <c r="L9" t="s">
        <v>704</v>
      </c>
      <c r="M9" t="s">
        <v>705</v>
      </c>
      <c r="N9">
        <v>5</v>
      </c>
      <c r="O9" s="2">
        <v>73.552499999999995</v>
      </c>
      <c r="P9" s="22"/>
      <c r="Q9" s="23">
        <v>1</v>
      </c>
      <c r="R9" s="24" t="s">
        <v>13</v>
      </c>
      <c r="S9" s="22">
        <f t="shared" si="0"/>
        <v>0</v>
      </c>
    </row>
    <row r="10" spans="1:19" x14ac:dyDescent="0.25">
      <c r="A10" s="1">
        <v>4</v>
      </c>
      <c r="B10">
        <v>210422</v>
      </c>
      <c r="C10" s="1">
        <v>31650000</v>
      </c>
      <c r="D10" s="2">
        <v>7.2765000000000004</v>
      </c>
      <c r="E10">
        <v>1</v>
      </c>
      <c r="F10" s="1" t="s">
        <v>13</v>
      </c>
      <c r="H10" s="1" t="s">
        <v>13</v>
      </c>
      <c r="I10">
        <v>1</v>
      </c>
      <c r="J10" t="s">
        <v>14</v>
      </c>
      <c r="K10" t="s">
        <v>539</v>
      </c>
      <c r="L10" t="s">
        <v>540</v>
      </c>
      <c r="M10" t="s">
        <v>541</v>
      </c>
      <c r="N10">
        <v>3</v>
      </c>
      <c r="O10" s="2">
        <v>21.829500000000003</v>
      </c>
      <c r="P10" s="22"/>
      <c r="Q10" s="23">
        <v>1</v>
      </c>
      <c r="R10" s="24" t="s">
        <v>13</v>
      </c>
      <c r="S10" s="22">
        <f t="shared" si="0"/>
        <v>0</v>
      </c>
    </row>
    <row r="11" spans="1:19" x14ac:dyDescent="0.25">
      <c r="A11" s="1">
        <v>4</v>
      </c>
      <c r="B11">
        <v>212316</v>
      </c>
      <c r="C11" s="1">
        <v>31650000</v>
      </c>
      <c r="D11" s="2">
        <v>29.872500000000002</v>
      </c>
      <c r="E11">
        <v>2</v>
      </c>
      <c r="F11" s="1" t="s">
        <v>13</v>
      </c>
      <c r="H11" s="1" t="s">
        <v>13</v>
      </c>
      <c r="I11">
        <v>1</v>
      </c>
      <c r="J11" t="s">
        <v>14</v>
      </c>
      <c r="K11" t="s">
        <v>706</v>
      </c>
      <c r="L11" t="s">
        <v>707</v>
      </c>
      <c r="M11" t="s">
        <v>708</v>
      </c>
      <c r="N11">
        <v>7</v>
      </c>
      <c r="O11" s="2">
        <v>104.55375000000001</v>
      </c>
      <c r="P11" s="22"/>
      <c r="Q11" s="23">
        <v>2</v>
      </c>
      <c r="R11" s="24" t="s">
        <v>13</v>
      </c>
      <c r="S11" s="22">
        <f t="shared" si="0"/>
        <v>0</v>
      </c>
    </row>
    <row r="12" spans="1:19" x14ac:dyDescent="0.25">
      <c r="A12" s="1">
        <v>4</v>
      </c>
      <c r="B12">
        <v>13232</v>
      </c>
      <c r="C12" s="1">
        <v>31230000</v>
      </c>
      <c r="D12" s="2">
        <v>232.518</v>
      </c>
      <c r="E12">
        <v>1</v>
      </c>
      <c r="F12" s="1" t="s">
        <v>13</v>
      </c>
      <c r="H12" s="1" t="s">
        <v>13</v>
      </c>
      <c r="I12">
        <v>1</v>
      </c>
      <c r="J12" t="s">
        <v>14</v>
      </c>
      <c r="K12" t="s">
        <v>36</v>
      </c>
      <c r="L12" t="s">
        <v>37</v>
      </c>
      <c r="M12" t="s">
        <v>38</v>
      </c>
      <c r="N12">
        <v>11</v>
      </c>
      <c r="O12" s="2">
        <v>2557.6979999999999</v>
      </c>
      <c r="P12" s="22"/>
      <c r="Q12" s="23">
        <v>1</v>
      </c>
      <c r="R12" s="24" t="s">
        <v>13</v>
      </c>
      <c r="S12" s="22">
        <f t="shared" si="0"/>
        <v>0</v>
      </c>
    </row>
    <row r="13" spans="1:19" x14ac:dyDescent="0.25">
      <c r="A13" s="1">
        <v>4</v>
      </c>
      <c r="B13">
        <v>209301</v>
      </c>
      <c r="C13" s="1">
        <v>31230000</v>
      </c>
      <c r="D13" s="2">
        <v>333.62649999999996</v>
      </c>
      <c r="E13">
        <v>1</v>
      </c>
      <c r="F13" s="1" t="s">
        <v>13</v>
      </c>
      <c r="H13" s="1" t="s">
        <v>13</v>
      </c>
      <c r="I13">
        <v>1</v>
      </c>
      <c r="J13" t="s">
        <v>14</v>
      </c>
      <c r="K13" t="s">
        <v>347</v>
      </c>
      <c r="L13" t="s">
        <v>348</v>
      </c>
      <c r="M13" t="s">
        <v>349</v>
      </c>
      <c r="N13">
        <v>4</v>
      </c>
      <c r="O13" s="2">
        <v>1334.5059999999999</v>
      </c>
      <c r="P13" s="22"/>
      <c r="Q13" s="23">
        <v>1</v>
      </c>
      <c r="R13" s="24" t="s">
        <v>13</v>
      </c>
      <c r="S13" s="22">
        <f t="shared" si="0"/>
        <v>0</v>
      </c>
    </row>
    <row r="14" spans="1:19" x14ac:dyDescent="0.25">
      <c r="A14" s="1">
        <v>4</v>
      </c>
      <c r="B14">
        <v>13234</v>
      </c>
      <c r="C14" s="1">
        <v>31230000</v>
      </c>
      <c r="D14" s="2">
        <v>243.82499999999999</v>
      </c>
      <c r="E14">
        <v>1</v>
      </c>
      <c r="F14" s="1" t="s">
        <v>13</v>
      </c>
      <c r="H14" s="1" t="s">
        <v>13</v>
      </c>
      <c r="I14">
        <v>1</v>
      </c>
      <c r="J14" t="s">
        <v>14</v>
      </c>
      <c r="K14" t="s">
        <v>39</v>
      </c>
      <c r="L14" t="s">
        <v>40</v>
      </c>
      <c r="M14" t="s">
        <v>41</v>
      </c>
      <c r="N14">
        <v>1</v>
      </c>
      <c r="O14" s="2">
        <v>243.82499999999999</v>
      </c>
      <c r="P14" s="22"/>
      <c r="Q14" s="23">
        <v>1</v>
      </c>
      <c r="R14" s="24" t="s">
        <v>13</v>
      </c>
      <c r="S14" s="22">
        <f t="shared" si="0"/>
        <v>0</v>
      </c>
    </row>
    <row r="15" spans="1:19" x14ac:dyDescent="0.25">
      <c r="A15" s="1">
        <v>4</v>
      </c>
      <c r="B15">
        <v>213790</v>
      </c>
      <c r="C15" s="1">
        <v>31200000</v>
      </c>
      <c r="D15" s="2">
        <v>208.26499999999999</v>
      </c>
      <c r="E15">
        <v>1</v>
      </c>
      <c r="F15" s="1" t="s">
        <v>13</v>
      </c>
      <c r="H15" s="1" t="s">
        <v>13</v>
      </c>
      <c r="I15">
        <v>1</v>
      </c>
      <c r="J15" t="s">
        <v>14</v>
      </c>
      <c r="K15" t="s">
        <v>876</v>
      </c>
      <c r="L15" t="s">
        <v>877</v>
      </c>
      <c r="N15">
        <v>13.5</v>
      </c>
      <c r="O15" s="2">
        <v>2811.5774999999999</v>
      </c>
      <c r="P15" s="22"/>
      <c r="Q15" s="23">
        <v>1</v>
      </c>
      <c r="R15" s="24" t="s">
        <v>13</v>
      </c>
      <c r="S15" s="22">
        <f t="shared" si="0"/>
        <v>0</v>
      </c>
    </row>
    <row r="16" spans="1:19" x14ac:dyDescent="0.25">
      <c r="A16" s="1">
        <v>4</v>
      </c>
      <c r="B16">
        <v>213796</v>
      </c>
      <c r="C16" s="1">
        <v>31200000</v>
      </c>
      <c r="D16" s="2">
        <v>159.27499999999998</v>
      </c>
      <c r="E16">
        <v>1</v>
      </c>
      <c r="F16" s="1" t="s">
        <v>13</v>
      </c>
      <c r="H16" s="1" t="s">
        <v>13</v>
      </c>
      <c r="I16">
        <v>1</v>
      </c>
      <c r="J16" t="s">
        <v>14</v>
      </c>
      <c r="K16" t="s">
        <v>882</v>
      </c>
      <c r="L16" t="s">
        <v>883</v>
      </c>
      <c r="N16">
        <v>7</v>
      </c>
      <c r="O16" s="2">
        <v>1114.9249999999997</v>
      </c>
      <c r="P16" s="22"/>
      <c r="Q16" s="23">
        <v>1</v>
      </c>
      <c r="R16" s="24" t="s">
        <v>13</v>
      </c>
      <c r="S16" s="22">
        <f t="shared" si="0"/>
        <v>0</v>
      </c>
    </row>
    <row r="17" spans="1:19" x14ac:dyDescent="0.25">
      <c r="A17" s="1">
        <v>4</v>
      </c>
      <c r="B17">
        <v>213805</v>
      </c>
      <c r="C17" s="1">
        <v>31200000</v>
      </c>
      <c r="D17" s="2">
        <v>257.85599999999999</v>
      </c>
      <c r="E17">
        <v>1</v>
      </c>
      <c r="F17" s="1" t="s">
        <v>13</v>
      </c>
      <c r="H17" s="1" t="s">
        <v>13</v>
      </c>
      <c r="I17">
        <v>1</v>
      </c>
      <c r="J17" t="s">
        <v>14</v>
      </c>
      <c r="K17" t="s">
        <v>887</v>
      </c>
      <c r="L17" t="s">
        <v>888</v>
      </c>
      <c r="N17">
        <v>3.5</v>
      </c>
      <c r="O17" s="2">
        <v>902.49599999999998</v>
      </c>
      <c r="P17" s="22"/>
      <c r="Q17" s="23">
        <v>1</v>
      </c>
      <c r="R17" s="24" t="s">
        <v>13</v>
      </c>
      <c r="S17" s="22">
        <f t="shared" si="0"/>
        <v>0</v>
      </c>
    </row>
    <row r="18" spans="1:19" x14ac:dyDescent="0.25">
      <c r="A18" s="1">
        <v>4</v>
      </c>
      <c r="B18">
        <v>212558</v>
      </c>
      <c r="C18" s="1">
        <v>31200000</v>
      </c>
      <c r="D18" s="2">
        <v>17.064</v>
      </c>
      <c r="E18">
        <v>1</v>
      </c>
      <c r="F18" s="1" t="s">
        <v>13</v>
      </c>
      <c r="H18" s="1" t="s">
        <v>13</v>
      </c>
      <c r="I18">
        <v>1</v>
      </c>
      <c r="J18" t="s">
        <v>14</v>
      </c>
      <c r="K18" t="s">
        <v>750</v>
      </c>
      <c r="L18" t="s">
        <v>751</v>
      </c>
      <c r="M18" t="s">
        <v>752</v>
      </c>
      <c r="N18">
        <v>1.5</v>
      </c>
      <c r="O18" s="2">
        <v>25.596</v>
      </c>
      <c r="P18" s="22"/>
      <c r="Q18" s="23">
        <v>1</v>
      </c>
      <c r="R18" s="24" t="s">
        <v>13</v>
      </c>
      <c r="S18" s="22">
        <f t="shared" si="0"/>
        <v>0</v>
      </c>
    </row>
    <row r="19" spans="1:19" x14ac:dyDescent="0.25">
      <c r="A19" s="1">
        <v>4</v>
      </c>
      <c r="B19">
        <v>212318</v>
      </c>
      <c r="C19" s="1">
        <v>31200000</v>
      </c>
      <c r="D19" s="2">
        <v>29.515499999999999</v>
      </c>
      <c r="E19">
        <v>1</v>
      </c>
      <c r="F19" s="1" t="s">
        <v>13</v>
      </c>
      <c r="H19" s="1" t="s">
        <v>13</v>
      </c>
      <c r="I19">
        <v>1</v>
      </c>
      <c r="J19" t="s">
        <v>14</v>
      </c>
      <c r="K19" t="s">
        <v>709</v>
      </c>
      <c r="L19" t="s">
        <v>710</v>
      </c>
      <c r="N19">
        <v>30.5</v>
      </c>
      <c r="O19" s="2">
        <v>900.22275000000002</v>
      </c>
      <c r="P19" s="22"/>
      <c r="Q19" s="23">
        <v>1</v>
      </c>
      <c r="R19" s="24" t="s">
        <v>13</v>
      </c>
      <c r="S19" s="22">
        <f t="shared" si="0"/>
        <v>0</v>
      </c>
    </row>
    <row r="20" spans="1:19" x14ac:dyDescent="0.25">
      <c r="A20" s="1">
        <v>4</v>
      </c>
      <c r="B20">
        <v>213872</v>
      </c>
      <c r="C20" s="1">
        <v>31200000</v>
      </c>
      <c r="D20" s="2">
        <v>40.215499999999999</v>
      </c>
      <c r="E20">
        <v>10</v>
      </c>
      <c r="F20" s="1" t="s">
        <v>13</v>
      </c>
      <c r="H20" s="1" t="s">
        <v>714</v>
      </c>
      <c r="I20">
        <v>10</v>
      </c>
      <c r="J20" t="s">
        <v>14</v>
      </c>
      <c r="K20" t="s">
        <v>929</v>
      </c>
      <c r="L20" t="s">
        <v>930</v>
      </c>
      <c r="M20" t="s">
        <v>931</v>
      </c>
      <c r="N20">
        <v>10</v>
      </c>
      <c r="O20" s="2">
        <v>40.215499999999992</v>
      </c>
      <c r="P20" s="22"/>
      <c r="Q20" s="23">
        <v>10</v>
      </c>
      <c r="R20" s="24" t="s">
        <v>13</v>
      </c>
      <c r="S20" s="22">
        <f t="shared" si="0"/>
        <v>0</v>
      </c>
    </row>
    <row r="21" spans="1:19" x14ac:dyDescent="0.25">
      <c r="A21" s="1">
        <v>4</v>
      </c>
      <c r="B21">
        <v>13287</v>
      </c>
      <c r="C21" s="1">
        <v>31200000</v>
      </c>
      <c r="D21" s="2">
        <v>21.033499999999997</v>
      </c>
      <c r="E21">
        <v>1</v>
      </c>
      <c r="F21" s="1" t="s">
        <v>13</v>
      </c>
      <c r="H21" s="1" t="s">
        <v>13</v>
      </c>
      <c r="I21">
        <v>1</v>
      </c>
      <c r="J21" t="s">
        <v>14</v>
      </c>
      <c r="K21" t="s">
        <v>88</v>
      </c>
      <c r="L21" t="s">
        <v>89</v>
      </c>
      <c r="N21">
        <v>5</v>
      </c>
      <c r="O21" s="2">
        <v>105.16749999999999</v>
      </c>
      <c r="P21" s="22"/>
      <c r="Q21" s="23">
        <v>1</v>
      </c>
      <c r="R21" s="24" t="s">
        <v>13</v>
      </c>
      <c r="S21" s="22">
        <f t="shared" si="0"/>
        <v>0</v>
      </c>
    </row>
    <row r="22" spans="1:19" x14ac:dyDescent="0.25">
      <c r="A22" s="1">
        <v>4</v>
      </c>
      <c r="B22">
        <v>210187</v>
      </c>
      <c r="C22" s="1">
        <v>31200000</v>
      </c>
      <c r="D22" s="2">
        <v>11.530999999999999</v>
      </c>
      <c r="E22">
        <v>1</v>
      </c>
      <c r="F22" s="1" t="s">
        <v>13</v>
      </c>
      <c r="H22" s="1" t="s">
        <v>13</v>
      </c>
      <c r="I22">
        <v>1</v>
      </c>
      <c r="J22" t="s">
        <v>14</v>
      </c>
      <c r="K22" t="s">
        <v>493</v>
      </c>
      <c r="L22" t="s">
        <v>494</v>
      </c>
      <c r="M22" t="s">
        <v>495</v>
      </c>
      <c r="N22">
        <v>1.5</v>
      </c>
      <c r="O22" s="2">
        <v>17.296499999999998</v>
      </c>
      <c r="P22" s="22"/>
      <c r="Q22" s="23">
        <v>1</v>
      </c>
      <c r="R22" s="24" t="s">
        <v>13</v>
      </c>
      <c r="S22" s="22">
        <f t="shared" si="0"/>
        <v>0</v>
      </c>
    </row>
    <row r="23" spans="1:19" x14ac:dyDescent="0.25">
      <c r="A23" s="1">
        <v>4</v>
      </c>
      <c r="B23">
        <v>203673</v>
      </c>
      <c r="C23" s="1">
        <v>31200000</v>
      </c>
      <c r="D23" s="2">
        <v>4.2</v>
      </c>
      <c r="E23">
        <v>1</v>
      </c>
      <c r="F23" s="1" t="s">
        <v>13</v>
      </c>
      <c r="H23" s="1" t="s">
        <v>13</v>
      </c>
      <c r="I23">
        <v>1</v>
      </c>
      <c r="J23" t="s">
        <v>14</v>
      </c>
      <c r="K23" t="s">
        <v>259</v>
      </c>
      <c r="L23" t="s">
        <v>259</v>
      </c>
      <c r="M23" t="s">
        <v>260</v>
      </c>
      <c r="N23">
        <v>50</v>
      </c>
      <c r="O23" s="2">
        <v>210</v>
      </c>
      <c r="P23" s="22"/>
      <c r="Q23" s="23">
        <v>1</v>
      </c>
      <c r="R23" s="24" t="s">
        <v>13</v>
      </c>
      <c r="S23" s="22">
        <f t="shared" si="0"/>
        <v>0</v>
      </c>
    </row>
    <row r="24" spans="1:19" x14ac:dyDescent="0.25">
      <c r="A24" s="1">
        <v>4</v>
      </c>
      <c r="B24">
        <v>210427</v>
      </c>
      <c r="C24" s="1">
        <v>31200000</v>
      </c>
      <c r="D24" s="2">
        <v>25.725000000000001</v>
      </c>
      <c r="E24">
        <v>1</v>
      </c>
      <c r="F24" s="1" t="s">
        <v>13</v>
      </c>
      <c r="H24" s="1" t="s">
        <v>13</v>
      </c>
      <c r="I24">
        <v>1</v>
      </c>
      <c r="J24" t="s">
        <v>14</v>
      </c>
      <c r="K24" t="s">
        <v>554</v>
      </c>
      <c r="L24" t="s">
        <v>555</v>
      </c>
      <c r="M24" t="s">
        <v>555</v>
      </c>
      <c r="N24">
        <v>1.5</v>
      </c>
      <c r="O24" s="2">
        <v>38.587500000000006</v>
      </c>
      <c r="P24" s="22"/>
      <c r="Q24" s="23">
        <v>1</v>
      </c>
      <c r="R24" s="24" t="s">
        <v>13</v>
      </c>
      <c r="S24" s="22">
        <f t="shared" si="0"/>
        <v>0</v>
      </c>
    </row>
    <row r="25" spans="1:19" x14ac:dyDescent="0.25">
      <c r="A25" s="1">
        <v>4</v>
      </c>
      <c r="B25">
        <v>209324</v>
      </c>
      <c r="C25" s="1">
        <v>31230000</v>
      </c>
      <c r="D25" s="2">
        <v>4.3440000000000003</v>
      </c>
      <c r="E25">
        <v>1</v>
      </c>
      <c r="F25" s="1" t="s">
        <v>13</v>
      </c>
      <c r="H25" s="1" t="s">
        <v>13</v>
      </c>
      <c r="I25">
        <v>1</v>
      </c>
      <c r="J25" t="s">
        <v>14</v>
      </c>
      <c r="K25" t="s">
        <v>368</v>
      </c>
      <c r="L25" t="s">
        <v>369</v>
      </c>
      <c r="M25" t="s">
        <v>370</v>
      </c>
      <c r="N25">
        <v>13.5</v>
      </c>
      <c r="O25" s="2">
        <v>58.644000000000005</v>
      </c>
      <c r="P25" s="22"/>
      <c r="Q25" s="23">
        <v>1</v>
      </c>
      <c r="R25" s="24" t="s">
        <v>13</v>
      </c>
      <c r="S25" s="22">
        <f t="shared" si="0"/>
        <v>0</v>
      </c>
    </row>
    <row r="26" spans="1:19" x14ac:dyDescent="0.25">
      <c r="A26" s="1">
        <v>4</v>
      </c>
      <c r="B26">
        <v>217870</v>
      </c>
      <c r="C26" s="1">
        <v>31230000</v>
      </c>
      <c r="D26" s="2">
        <v>7.6819999999999995</v>
      </c>
      <c r="E26">
        <v>1</v>
      </c>
      <c r="F26" s="1" t="s">
        <v>13</v>
      </c>
      <c r="H26" s="1" t="s">
        <v>13</v>
      </c>
      <c r="I26">
        <v>1</v>
      </c>
      <c r="J26" t="s">
        <v>14</v>
      </c>
      <c r="K26" t="s">
        <v>1026</v>
      </c>
      <c r="L26" t="s">
        <v>1027</v>
      </c>
      <c r="M26" t="s">
        <v>1028</v>
      </c>
      <c r="N26">
        <v>21.5</v>
      </c>
      <c r="O26" s="2">
        <v>165.16299999999998</v>
      </c>
      <c r="P26" s="22"/>
      <c r="Q26" s="23">
        <v>1</v>
      </c>
      <c r="R26" s="24" t="s">
        <v>13</v>
      </c>
      <c r="S26" s="22">
        <f t="shared" si="0"/>
        <v>0</v>
      </c>
    </row>
    <row r="27" spans="1:19" x14ac:dyDescent="0.25">
      <c r="A27" s="1">
        <v>4</v>
      </c>
      <c r="B27">
        <v>205505</v>
      </c>
      <c r="C27" s="1">
        <v>31230000</v>
      </c>
      <c r="D27" s="2">
        <v>7.3079999999999998</v>
      </c>
      <c r="E27">
        <v>1</v>
      </c>
      <c r="F27" s="1" t="s">
        <v>13</v>
      </c>
      <c r="H27" s="1" t="s">
        <v>13</v>
      </c>
      <c r="I27">
        <v>1</v>
      </c>
      <c r="J27" t="s">
        <v>14</v>
      </c>
      <c r="K27" t="s">
        <v>289</v>
      </c>
      <c r="L27" t="s">
        <v>290</v>
      </c>
      <c r="M27" t="s">
        <v>291</v>
      </c>
      <c r="N27">
        <v>47</v>
      </c>
      <c r="O27" s="2">
        <v>343.476</v>
      </c>
      <c r="P27" s="22"/>
      <c r="Q27" s="23">
        <v>1</v>
      </c>
      <c r="R27" s="24" t="s">
        <v>13</v>
      </c>
      <c r="S27" s="22">
        <f t="shared" si="0"/>
        <v>0</v>
      </c>
    </row>
    <row r="28" spans="1:19" x14ac:dyDescent="0.25">
      <c r="A28" s="1">
        <v>4</v>
      </c>
      <c r="B28">
        <v>209326</v>
      </c>
      <c r="C28" s="1">
        <v>31230000</v>
      </c>
      <c r="D28" s="2">
        <v>11.4</v>
      </c>
      <c r="E28">
        <v>1</v>
      </c>
      <c r="F28" s="1" t="s">
        <v>13</v>
      </c>
      <c r="H28" s="1" t="s">
        <v>13</v>
      </c>
      <c r="I28">
        <v>1</v>
      </c>
      <c r="J28" t="s">
        <v>14</v>
      </c>
      <c r="K28" t="s">
        <v>371</v>
      </c>
      <c r="L28" t="s">
        <v>372</v>
      </c>
      <c r="M28" t="s">
        <v>373</v>
      </c>
      <c r="N28">
        <v>2</v>
      </c>
      <c r="O28" s="2">
        <v>22.8</v>
      </c>
      <c r="P28" s="22"/>
      <c r="Q28" s="23">
        <v>1</v>
      </c>
      <c r="R28" s="24" t="s">
        <v>13</v>
      </c>
      <c r="S28" s="22">
        <f t="shared" si="0"/>
        <v>0</v>
      </c>
    </row>
    <row r="29" spans="1:19" x14ac:dyDescent="0.25">
      <c r="A29" s="1">
        <v>4</v>
      </c>
      <c r="B29">
        <v>210444</v>
      </c>
      <c r="C29" s="1">
        <v>31230000</v>
      </c>
      <c r="D29" s="2">
        <v>9.0404999999999998</v>
      </c>
      <c r="E29">
        <v>1</v>
      </c>
      <c r="F29" s="1" t="s">
        <v>13</v>
      </c>
      <c r="H29" s="1" t="s">
        <v>13</v>
      </c>
      <c r="I29">
        <v>1</v>
      </c>
      <c r="J29" t="s">
        <v>14</v>
      </c>
      <c r="K29" t="s">
        <v>566</v>
      </c>
      <c r="L29" t="s">
        <v>567</v>
      </c>
      <c r="M29" t="s">
        <v>568</v>
      </c>
      <c r="N29">
        <v>5.5</v>
      </c>
      <c r="O29" s="2">
        <v>49.722749999999998</v>
      </c>
      <c r="P29" s="22"/>
      <c r="Q29" s="23">
        <v>1</v>
      </c>
      <c r="R29" s="24" t="s">
        <v>13</v>
      </c>
      <c r="S29" s="22">
        <f t="shared" si="0"/>
        <v>0</v>
      </c>
    </row>
    <row r="30" spans="1:19" x14ac:dyDescent="0.25">
      <c r="A30" s="1">
        <v>4</v>
      </c>
      <c r="B30">
        <v>13264</v>
      </c>
      <c r="C30" s="1">
        <v>31230000</v>
      </c>
      <c r="D30" s="2">
        <v>11.04</v>
      </c>
      <c r="E30">
        <v>1</v>
      </c>
      <c r="F30" s="1" t="s">
        <v>13</v>
      </c>
      <c r="H30" s="1" t="s">
        <v>13</v>
      </c>
      <c r="I30">
        <v>1</v>
      </c>
      <c r="J30" t="s">
        <v>14</v>
      </c>
      <c r="K30" t="s">
        <v>69</v>
      </c>
      <c r="L30" t="s">
        <v>70</v>
      </c>
      <c r="M30" t="s">
        <v>71</v>
      </c>
      <c r="N30">
        <v>263.5</v>
      </c>
      <c r="O30" s="2">
        <v>2909.04</v>
      </c>
      <c r="P30" s="22"/>
      <c r="Q30" s="23">
        <v>1</v>
      </c>
      <c r="R30" s="24" t="s">
        <v>13</v>
      </c>
      <c r="S30" s="22">
        <f t="shared" si="0"/>
        <v>0</v>
      </c>
    </row>
    <row r="31" spans="1:19" x14ac:dyDescent="0.25">
      <c r="A31" s="1">
        <v>4</v>
      </c>
      <c r="B31">
        <v>13261</v>
      </c>
      <c r="C31" s="1">
        <v>31230000</v>
      </c>
      <c r="D31" s="2">
        <v>11.04</v>
      </c>
      <c r="E31">
        <v>1</v>
      </c>
      <c r="F31" s="1" t="s">
        <v>13</v>
      </c>
      <c r="H31" s="1" t="s">
        <v>13</v>
      </c>
      <c r="I31">
        <v>1</v>
      </c>
      <c r="J31" t="s">
        <v>14</v>
      </c>
      <c r="K31" t="s">
        <v>60</v>
      </c>
      <c r="L31" t="s">
        <v>61</v>
      </c>
      <c r="M31" t="s">
        <v>62</v>
      </c>
      <c r="N31">
        <v>231</v>
      </c>
      <c r="O31" s="2">
        <v>2550.2399999999998</v>
      </c>
      <c r="P31" s="22"/>
      <c r="Q31" s="23">
        <v>1</v>
      </c>
      <c r="R31" s="24" t="s">
        <v>13</v>
      </c>
      <c r="S31" s="22">
        <f t="shared" si="0"/>
        <v>0</v>
      </c>
    </row>
    <row r="32" spans="1:19" x14ac:dyDescent="0.25">
      <c r="A32" s="1">
        <v>4</v>
      </c>
      <c r="B32">
        <v>13259</v>
      </c>
      <c r="C32" s="1">
        <v>31230000</v>
      </c>
      <c r="D32" s="2">
        <v>39.9</v>
      </c>
      <c r="E32">
        <v>1</v>
      </c>
      <c r="F32" s="1" t="s">
        <v>13</v>
      </c>
      <c r="H32" s="1" t="s">
        <v>13</v>
      </c>
      <c r="I32">
        <v>1</v>
      </c>
      <c r="J32" t="s">
        <v>14</v>
      </c>
      <c r="K32" t="s">
        <v>57</v>
      </c>
      <c r="L32" t="s">
        <v>58</v>
      </c>
      <c r="M32" t="s">
        <v>59</v>
      </c>
      <c r="N32">
        <v>23.5</v>
      </c>
      <c r="O32" s="2">
        <v>937.65</v>
      </c>
      <c r="P32" s="22"/>
      <c r="Q32" s="23">
        <v>1</v>
      </c>
      <c r="R32" s="24" t="s">
        <v>13</v>
      </c>
      <c r="S32" s="22">
        <f t="shared" si="0"/>
        <v>0</v>
      </c>
    </row>
    <row r="33" spans="1:19" x14ac:dyDescent="0.25">
      <c r="A33" s="1">
        <v>4</v>
      </c>
      <c r="B33">
        <v>13262</v>
      </c>
      <c r="C33" s="1">
        <v>31230000</v>
      </c>
      <c r="D33" s="2">
        <v>47.49499999999999</v>
      </c>
      <c r="E33">
        <v>1</v>
      </c>
      <c r="F33" s="1" t="s">
        <v>13</v>
      </c>
      <c r="H33" s="1" t="s">
        <v>13</v>
      </c>
      <c r="I33">
        <v>1</v>
      </c>
      <c r="J33" t="s">
        <v>14</v>
      </c>
      <c r="K33" t="s">
        <v>63</v>
      </c>
      <c r="L33" t="s">
        <v>64</v>
      </c>
      <c r="M33" t="s">
        <v>65</v>
      </c>
      <c r="N33">
        <v>9.5</v>
      </c>
      <c r="O33" s="2">
        <v>451.20249999999993</v>
      </c>
      <c r="P33" s="22"/>
      <c r="Q33" s="23">
        <v>1</v>
      </c>
      <c r="R33" s="24" t="s">
        <v>13</v>
      </c>
      <c r="S33" s="22">
        <f t="shared" si="0"/>
        <v>0</v>
      </c>
    </row>
    <row r="34" spans="1:19" x14ac:dyDescent="0.25">
      <c r="A34" s="1">
        <v>4</v>
      </c>
      <c r="B34">
        <v>13263</v>
      </c>
      <c r="C34" s="1">
        <v>31230000</v>
      </c>
      <c r="D34" s="2">
        <v>45.6</v>
      </c>
      <c r="E34">
        <v>1</v>
      </c>
      <c r="F34" s="1" t="s">
        <v>13</v>
      </c>
      <c r="H34" s="1" t="s">
        <v>13</v>
      </c>
      <c r="I34">
        <v>1</v>
      </c>
      <c r="J34" t="s">
        <v>14</v>
      </c>
      <c r="K34" t="s">
        <v>66</v>
      </c>
      <c r="L34" t="s">
        <v>67</v>
      </c>
      <c r="M34" t="s">
        <v>68</v>
      </c>
      <c r="N34">
        <v>24</v>
      </c>
      <c r="O34" s="2">
        <v>1094.4000000000001</v>
      </c>
      <c r="P34" s="22"/>
      <c r="Q34" s="23">
        <v>1</v>
      </c>
      <c r="R34" s="24" t="s">
        <v>13</v>
      </c>
      <c r="S34" s="22">
        <f t="shared" si="0"/>
        <v>0</v>
      </c>
    </row>
    <row r="35" spans="1:19" x14ac:dyDescent="0.25">
      <c r="A35" s="1">
        <v>4</v>
      </c>
      <c r="B35">
        <v>213885</v>
      </c>
      <c r="C35" s="1">
        <v>31220000</v>
      </c>
      <c r="D35" s="2">
        <v>110.74499999999999</v>
      </c>
      <c r="E35">
        <v>1</v>
      </c>
      <c r="F35" s="1" t="s">
        <v>13</v>
      </c>
      <c r="H35" s="1" t="s">
        <v>13</v>
      </c>
      <c r="I35">
        <v>1</v>
      </c>
      <c r="J35" t="s">
        <v>14</v>
      </c>
      <c r="K35" t="s">
        <v>935</v>
      </c>
      <c r="L35" t="s">
        <v>936</v>
      </c>
      <c r="M35" t="s">
        <v>937</v>
      </c>
      <c r="N35">
        <v>3</v>
      </c>
      <c r="O35" s="2">
        <v>332.23499999999996</v>
      </c>
      <c r="P35" s="22"/>
      <c r="Q35" s="23">
        <v>1</v>
      </c>
      <c r="R35" s="24" t="s">
        <v>13</v>
      </c>
      <c r="S35" s="22">
        <f t="shared" si="0"/>
        <v>0</v>
      </c>
    </row>
    <row r="36" spans="1:19" x14ac:dyDescent="0.25">
      <c r="A36" s="1">
        <v>4</v>
      </c>
      <c r="B36">
        <v>211655</v>
      </c>
      <c r="C36" s="1">
        <v>31220000</v>
      </c>
      <c r="D36" s="2">
        <v>85.03</v>
      </c>
      <c r="E36">
        <v>1</v>
      </c>
      <c r="F36" s="1" t="s">
        <v>13</v>
      </c>
      <c r="H36" s="1" t="s">
        <v>13</v>
      </c>
      <c r="I36">
        <v>1</v>
      </c>
      <c r="J36" t="s">
        <v>14</v>
      </c>
      <c r="K36" t="s">
        <v>655</v>
      </c>
      <c r="L36" t="s">
        <v>656</v>
      </c>
      <c r="M36" t="s">
        <v>657</v>
      </c>
      <c r="N36">
        <v>2</v>
      </c>
      <c r="O36" s="2">
        <v>170.06</v>
      </c>
      <c r="P36" s="22"/>
      <c r="Q36" s="23">
        <v>1</v>
      </c>
      <c r="R36" s="24" t="s">
        <v>13</v>
      </c>
      <c r="S36" s="22">
        <f t="shared" si="0"/>
        <v>0</v>
      </c>
    </row>
    <row r="37" spans="1:19" x14ac:dyDescent="0.25">
      <c r="A37" s="1">
        <v>4</v>
      </c>
      <c r="B37">
        <v>228218</v>
      </c>
      <c r="C37" s="1">
        <v>31220000</v>
      </c>
      <c r="D37" s="2">
        <v>38.940000000000005</v>
      </c>
      <c r="E37">
        <v>50</v>
      </c>
      <c r="F37" s="1" t="s">
        <v>13</v>
      </c>
      <c r="H37" s="1" t="s">
        <v>13</v>
      </c>
      <c r="I37">
        <v>1</v>
      </c>
      <c r="J37" t="s">
        <v>14</v>
      </c>
      <c r="K37" t="s">
        <v>1112</v>
      </c>
      <c r="L37" t="s">
        <v>1113</v>
      </c>
      <c r="M37" t="s">
        <v>1114</v>
      </c>
      <c r="N37">
        <v>2693.5</v>
      </c>
      <c r="O37" s="2">
        <v>2097.6977999999999</v>
      </c>
      <c r="P37" s="22"/>
      <c r="Q37" s="23">
        <v>50</v>
      </c>
      <c r="R37" s="24" t="s">
        <v>13</v>
      </c>
      <c r="S37" s="22">
        <f t="shared" si="0"/>
        <v>0</v>
      </c>
    </row>
    <row r="38" spans="1:19" x14ac:dyDescent="0.25">
      <c r="A38" s="1">
        <v>4</v>
      </c>
      <c r="B38">
        <v>215220</v>
      </c>
      <c r="C38" s="1">
        <v>31220000</v>
      </c>
      <c r="D38" s="2">
        <v>1.218</v>
      </c>
      <c r="E38">
        <v>1</v>
      </c>
      <c r="F38" s="1" t="s">
        <v>13</v>
      </c>
      <c r="H38" s="1" t="s">
        <v>13</v>
      </c>
      <c r="I38">
        <v>1</v>
      </c>
      <c r="J38" t="s">
        <v>14</v>
      </c>
      <c r="K38" t="s">
        <v>999</v>
      </c>
      <c r="L38" t="s">
        <v>1000</v>
      </c>
      <c r="M38" t="s">
        <v>1001</v>
      </c>
      <c r="N38">
        <v>493.5</v>
      </c>
      <c r="O38" s="2">
        <v>601.08299999999997</v>
      </c>
      <c r="P38" s="22"/>
      <c r="Q38" s="23">
        <v>1</v>
      </c>
      <c r="R38" s="24" t="s">
        <v>13</v>
      </c>
      <c r="S38" s="22">
        <f t="shared" si="0"/>
        <v>0</v>
      </c>
    </row>
    <row r="39" spans="1:19" x14ac:dyDescent="0.25">
      <c r="A39" s="1">
        <v>4</v>
      </c>
      <c r="B39">
        <v>215221</v>
      </c>
      <c r="C39" s="1">
        <v>31220000</v>
      </c>
      <c r="D39" s="2">
        <v>128.47800000000001</v>
      </c>
      <c r="E39">
        <v>100</v>
      </c>
      <c r="F39" s="1" t="s">
        <v>13</v>
      </c>
      <c r="H39" s="1" t="s">
        <v>13</v>
      </c>
      <c r="I39">
        <v>1</v>
      </c>
      <c r="J39" t="s">
        <v>14</v>
      </c>
      <c r="K39" t="s">
        <v>1002</v>
      </c>
      <c r="L39" t="s">
        <v>1003</v>
      </c>
      <c r="M39" t="s">
        <v>1004</v>
      </c>
      <c r="N39">
        <v>6801.5</v>
      </c>
      <c r="O39" s="2">
        <v>8738.4311699999998</v>
      </c>
      <c r="P39" s="22"/>
      <c r="Q39" s="23">
        <v>100</v>
      </c>
      <c r="R39" s="24" t="s">
        <v>13</v>
      </c>
      <c r="S39" s="22">
        <f t="shared" si="0"/>
        <v>0</v>
      </c>
    </row>
    <row r="40" spans="1:19" x14ac:dyDescent="0.25">
      <c r="A40" s="1">
        <v>4</v>
      </c>
      <c r="B40">
        <v>210451</v>
      </c>
      <c r="C40" s="1">
        <v>31220000</v>
      </c>
      <c r="D40" s="2">
        <v>2.0579999999999998</v>
      </c>
      <c r="E40">
        <v>1</v>
      </c>
      <c r="F40" s="1" t="s">
        <v>13</v>
      </c>
      <c r="H40" s="1" t="s">
        <v>13</v>
      </c>
      <c r="I40">
        <v>1</v>
      </c>
      <c r="J40" t="s">
        <v>14</v>
      </c>
      <c r="K40" t="s">
        <v>572</v>
      </c>
      <c r="L40" t="s">
        <v>573</v>
      </c>
      <c r="M40" t="s">
        <v>573</v>
      </c>
      <c r="N40">
        <v>5.5</v>
      </c>
      <c r="O40" s="2">
        <v>11.318999999999999</v>
      </c>
      <c r="P40" s="22"/>
      <c r="Q40" s="23">
        <v>1</v>
      </c>
      <c r="R40" s="24" t="s">
        <v>13</v>
      </c>
      <c r="S40" s="22">
        <f t="shared" si="0"/>
        <v>0</v>
      </c>
    </row>
    <row r="41" spans="1:19" x14ac:dyDescent="0.25">
      <c r="A41" s="1">
        <v>4</v>
      </c>
      <c r="B41">
        <v>5829</v>
      </c>
      <c r="C41" s="1">
        <v>31220000</v>
      </c>
      <c r="D41" s="2">
        <v>1.1000000000000001</v>
      </c>
      <c r="E41">
        <v>1</v>
      </c>
      <c r="F41" s="1" t="s">
        <v>13</v>
      </c>
      <c r="H41" s="1" t="s">
        <v>13</v>
      </c>
      <c r="I41">
        <v>1</v>
      </c>
      <c r="J41" t="s">
        <v>14</v>
      </c>
      <c r="K41" t="s">
        <v>15</v>
      </c>
      <c r="L41" t="s">
        <v>16</v>
      </c>
      <c r="M41" t="s">
        <v>17</v>
      </c>
      <c r="N41">
        <v>20</v>
      </c>
      <c r="O41" s="2">
        <v>22</v>
      </c>
      <c r="P41" s="22"/>
      <c r="Q41" s="23">
        <v>1</v>
      </c>
      <c r="R41" s="24" t="s">
        <v>13</v>
      </c>
      <c r="S41" s="22">
        <f t="shared" si="0"/>
        <v>0</v>
      </c>
    </row>
    <row r="42" spans="1:19" x14ac:dyDescent="0.25">
      <c r="A42" s="1">
        <v>4</v>
      </c>
      <c r="B42">
        <v>214197</v>
      </c>
      <c r="C42" s="1">
        <v>31220000</v>
      </c>
      <c r="D42" s="2">
        <v>1.1279999999999999</v>
      </c>
      <c r="E42">
        <v>1</v>
      </c>
      <c r="F42" s="1" t="s">
        <v>13</v>
      </c>
      <c r="H42" s="1" t="s">
        <v>13</v>
      </c>
      <c r="I42">
        <v>1</v>
      </c>
      <c r="J42" t="s">
        <v>14</v>
      </c>
      <c r="K42" t="s">
        <v>982</v>
      </c>
      <c r="L42" t="s">
        <v>983</v>
      </c>
      <c r="M42" t="s">
        <v>984</v>
      </c>
      <c r="N42">
        <v>10</v>
      </c>
      <c r="O42" s="2">
        <v>11.28</v>
      </c>
      <c r="P42" s="22"/>
      <c r="Q42" s="23">
        <v>1</v>
      </c>
      <c r="R42" s="24" t="s">
        <v>13</v>
      </c>
      <c r="S42" s="22">
        <f t="shared" si="0"/>
        <v>0</v>
      </c>
    </row>
    <row r="43" spans="1:19" x14ac:dyDescent="0.25">
      <c r="A43" s="1">
        <v>4</v>
      </c>
      <c r="B43">
        <v>214207</v>
      </c>
      <c r="C43" s="1">
        <v>31220000</v>
      </c>
      <c r="D43" s="2">
        <v>2.2559999999999998</v>
      </c>
      <c r="E43">
        <v>1</v>
      </c>
      <c r="F43" s="1" t="s">
        <v>13</v>
      </c>
      <c r="H43" s="1" t="s">
        <v>13</v>
      </c>
      <c r="I43">
        <v>1</v>
      </c>
      <c r="J43" t="s">
        <v>14</v>
      </c>
      <c r="K43" t="s">
        <v>985</v>
      </c>
      <c r="L43" t="s">
        <v>986</v>
      </c>
      <c r="N43">
        <v>10</v>
      </c>
      <c r="O43" s="2">
        <v>22.56</v>
      </c>
      <c r="P43" s="22"/>
      <c r="Q43" s="23">
        <v>1</v>
      </c>
      <c r="R43" s="24" t="s">
        <v>13</v>
      </c>
      <c r="S43" s="22">
        <f t="shared" si="0"/>
        <v>0</v>
      </c>
    </row>
    <row r="44" spans="1:19" x14ac:dyDescent="0.25">
      <c r="A44" s="1">
        <v>4</v>
      </c>
      <c r="B44">
        <v>230742</v>
      </c>
      <c r="C44" s="1">
        <v>31230000</v>
      </c>
      <c r="D44" s="2">
        <v>6.2475000000000005</v>
      </c>
      <c r="E44">
        <v>1</v>
      </c>
      <c r="F44" s="1" t="s">
        <v>13</v>
      </c>
      <c r="H44" s="1" t="s">
        <v>13</v>
      </c>
      <c r="I44">
        <v>1</v>
      </c>
      <c r="J44" t="s">
        <v>14</v>
      </c>
      <c r="K44" t="s">
        <v>1122</v>
      </c>
      <c r="L44" t="s">
        <v>1123</v>
      </c>
      <c r="N44">
        <v>47</v>
      </c>
      <c r="O44" s="2">
        <v>293.63250000000005</v>
      </c>
      <c r="P44" s="22"/>
      <c r="Q44" s="23">
        <v>1</v>
      </c>
      <c r="R44" s="24" t="s">
        <v>13</v>
      </c>
      <c r="S44" s="22">
        <f t="shared" si="0"/>
        <v>0</v>
      </c>
    </row>
    <row r="45" spans="1:19" x14ac:dyDescent="0.25">
      <c r="A45" s="1">
        <v>4</v>
      </c>
      <c r="B45">
        <v>212611</v>
      </c>
      <c r="C45" s="1">
        <v>31200000</v>
      </c>
      <c r="D45" s="2">
        <v>25.92</v>
      </c>
      <c r="E45">
        <v>10</v>
      </c>
      <c r="F45" s="1" t="s">
        <v>13</v>
      </c>
      <c r="H45" s="1" t="s">
        <v>13</v>
      </c>
      <c r="I45">
        <v>1</v>
      </c>
      <c r="J45" t="s">
        <v>14</v>
      </c>
      <c r="K45" t="s">
        <v>801</v>
      </c>
      <c r="L45" t="s">
        <v>802</v>
      </c>
      <c r="M45" t="s">
        <v>802</v>
      </c>
      <c r="N45">
        <v>20</v>
      </c>
      <c r="O45" s="2">
        <v>51.84</v>
      </c>
      <c r="P45" s="22"/>
      <c r="Q45" s="23">
        <v>10</v>
      </c>
      <c r="R45" s="24" t="s">
        <v>13</v>
      </c>
      <c r="S45" s="22">
        <f t="shared" si="0"/>
        <v>0</v>
      </c>
    </row>
    <row r="46" spans="1:19" x14ac:dyDescent="0.25">
      <c r="A46" s="1">
        <v>4</v>
      </c>
      <c r="B46">
        <v>207612</v>
      </c>
      <c r="C46" s="1">
        <v>31230000</v>
      </c>
      <c r="D46" s="2">
        <v>4.910499999999999</v>
      </c>
      <c r="E46">
        <v>1</v>
      </c>
      <c r="F46" s="1" t="s">
        <v>13</v>
      </c>
      <c r="H46" s="1" t="s">
        <v>13</v>
      </c>
      <c r="I46">
        <v>1</v>
      </c>
      <c r="J46" t="s">
        <v>14</v>
      </c>
      <c r="K46" t="s">
        <v>317</v>
      </c>
      <c r="L46" t="s">
        <v>318</v>
      </c>
      <c r="M46" t="s">
        <v>319</v>
      </c>
      <c r="N46">
        <v>35.5</v>
      </c>
      <c r="O46" s="2">
        <v>174.32274999999996</v>
      </c>
      <c r="P46" s="22"/>
      <c r="Q46" s="23">
        <v>1</v>
      </c>
      <c r="R46" s="24" t="s">
        <v>13</v>
      </c>
      <c r="S46" s="22">
        <f t="shared" si="0"/>
        <v>0</v>
      </c>
    </row>
    <row r="47" spans="1:19" x14ac:dyDescent="0.25">
      <c r="A47" s="1">
        <v>4</v>
      </c>
      <c r="B47">
        <v>14783</v>
      </c>
      <c r="C47" s="1">
        <v>31230000</v>
      </c>
      <c r="D47" s="2">
        <v>13.684999999999999</v>
      </c>
      <c r="E47">
        <v>1</v>
      </c>
      <c r="F47" s="1" t="s">
        <v>13</v>
      </c>
      <c r="H47" s="1" t="s">
        <v>13</v>
      </c>
      <c r="I47">
        <v>1</v>
      </c>
      <c r="J47" t="s">
        <v>14</v>
      </c>
      <c r="K47" t="s">
        <v>127</v>
      </c>
      <c r="L47" t="s">
        <v>128</v>
      </c>
      <c r="M47" t="s">
        <v>129</v>
      </c>
      <c r="N47">
        <v>1.5</v>
      </c>
      <c r="O47" s="2">
        <v>20.527499999999996</v>
      </c>
      <c r="P47" s="22"/>
      <c r="Q47" s="23">
        <v>1</v>
      </c>
      <c r="R47" s="24" t="s">
        <v>13</v>
      </c>
      <c r="S47" s="22">
        <f t="shared" si="0"/>
        <v>0</v>
      </c>
    </row>
    <row r="48" spans="1:19" x14ac:dyDescent="0.25">
      <c r="A48" s="1">
        <v>4</v>
      </c>
      <c r="B48">
        <v>208873</v>
      </c>
      <c r="C48" s="1">
        <v>31230000</v>
      </c>
      <c r="D48" s="2">
        <v>12.485000000000001</v>
      </c>
      <c r="E48">
        <v>1</v>
      </c>
      <c r="F48" s="1" t="s">
        <v>13</v>
      </c>
      <c r="H48" s="1" t="s">
        <v>13</v>
      </c>
      <c r="I48">
        <v>1</v>
      </c>
      <c r="J48" t="s">
        <v>14</v>
      </c>
      <c r="K48" t="s">
        <v>329</v>
      </c>
      <c r="L48" t="s">
        <v>330</v>
      </c>
      <c r="M48" t="s">
        <v>331</v>
      </c>
      <c r="N48">
        <v>7.5</v>
      </c>
      <c r="O48" s="2">
        <v>93.637500000000003</v>
      </c>
      <c r="P48" s="22"/>
      <c r="Q48" s="23">
        <v>1</v>
      </c>
      <c r="R48" s="24" t="s">
        <v>13</v>
      </c>
      <c r="S48" s="22">
        <f t="shared" si="0"/>
        <v>0</v>
      </c>
    </row>
    <row r="49" spans="1:19" x14ac:dyDescent="0.25">
      <c r="A49" s="1">
        <v>4</v>
      </c>
      <c r="B49">
        <v>219052</v>
      </c>
      <c r="C49" s="1">
        <v>31200000</v>
      </c>
      <c r="D49" s="2">
        <v>30.008000000000003</v>
      </c>
      <c r="E49">
        <v>1</v>
      </c>
      <c r="F49" s="1" t="s">
        <v>13</v>
      </c>
      <c r="H49" s="1" t="s">
        <v>13</v>
      </c>
      <c r="I49">
        <v>1</v>
      </c>
      <c r="J49" t="s">
        <v>14</v>
      </c>
      <c r="K49" t="s">
        <v>1043</v>
      </c>
      <c r="L49" t="s">
        <v>1044</v>
      </c>
      <c r="M49" t="s">
        <v>1045</v>
      </c>
      <c r="N49">
        <v>283.5</v>
      </c>
      <c r="O49" s="2">
        <v>8507.268</v>
      </c>
      <c r="P49" s="22"/>
      <c r="Q49" s="23">
        <v>1</v>
      </c>
      <c r="R49" s="24" t="s">
        <v>13</v>
      </c>
      <c r="S49" s="22">
        <f t="shared" si="0"/>
        <v>0</v>
      </c>
    </row>
    <row r="50" spans="1:19" x14ac:dyDescent="0.25">
      <c r="A50" s="1">
        <v>4</v>
      </c>
      <c r="B50">
        <v>214084</v>
      </c>
      <c r="C50" s="1">
        <v>31200000</v>
      </c>
      <c r="D50" s="2">
        <v>13.125</v>
      </c>
      <c r="E50">
        <v>1</v>
      </c>
      <c r="F50" s="1" t="s">
        <v>13</v>
      </c>
      <c r="H50" s="1" t="s">
        <v>13</v>
      </c>
      <c r="I50">
        <v>1</v>
      </c>
      <c r="J50" t="s">
        <v>14</v>
      </c>
      <c r="K50" t="s">
        <v>964</v>
      </c>
      <c r="L50" t="s">
        <v>965</v>
      </c>
      <c r="M50" t="s">
        <v>966</v>
      </c>
      <c r="N50">
        <v>11</v>
      </c>
      <c r="O50" s="2">
        <v>144.375</v>
      </c>
      <c r="P50" s="22"/>
      <c r="Q50" s="23">
        <v>1</v>
      </c>
      <c r="R50" s="24" t="s">
        <v>13</v>
      </c>
      <c r="S50" s="22">
        <f t="shared" si="0"/>
        <v>0</v>
      </c>
    </row>
    <row r="51" spans="1:19" x14ac:dyDescent="0.25">
      <c r="A51" s="1">
        <v>4</v>
      </c>
      <c r="B51">
        <v>211593</v>
      </c>
      <c r="C51" s="1">
        <v>31200000</v>
      </c>
      <c r="D51" s="2">
        <v>32.966999999999999</v>
      </c>
      <c r="E51">
        <v>1</v>
      </c>
      <c r="F51" s="1" t="s">
        <v>13</v>
      </c>
      <c r="H51" s="1" t="s">
        <v>13</v>
      </c>
      <c r="I51">
        <v>1</v>
      </c>
      <c r="J51" t="s">
        <v>14</v>
      </c>
      <c r="K51" t="s">
        <v>618</v>
      </c>
      <c r="L51" t="s">
        <v>619</v>
      </c>
      <c r="M51" t="s">
        <v>620</v>
      </c>
      <c r="N51">
        <v>7</v>
      </c>
      <c r="O51" s="2">
        <v>230.76900000000001</v>
      </c>
      <c r="P51" s="22"/>
      <c r="Q51" s="23">
        <v>1</v>
      </c>
      <c r="R51" s="24" t="s">
        <v>13</v>
      </c>
      <c r="S51" s="22">
        <f t="shared" si="0"/>
        <v>0</v>
      </c>
    </row>
    <row r="52" spans="1:19" x14ac:dyDescent="0.25">
      <c r="A52" s="1">
        <v>4</v>
      </c>
      <c r="B52">
        <v>211595</v>
      </c>
      <c r="C52" s="1">
        <v>31200000</v>
      </c>
      <c r="D52" s="2">
        <v>34.54</v>
      </c>
      <c r="E52">
        <v>1</v>
      </c>
      <c r="F52" s="1" t="s">
        <v>13</v>
      </c>
      <c r="H52" s="1" t="s">
        <v>13</v>
      </c>
      <c r="I52">
        <v>1</v>
      </c>
      <c r="J52" t="s">
        <v>14</v>
      </c>
      <c r="K52" t="s">
        <v>618</v>
      </c>
      <c r="L52" t="s">
        <v>623</v>
      </c>
      <c r="M52" t="s">
        <v>624</v>
      </c>
      <c r="N52">
        <v>7.5</v>
      </c>
      <c r="O52" s="2">
        <v>259.05</v>
      </c>
      <c r="P52" s="22"/>
      <c r="Q52" s="23">
        <v>1</v>
      </c>
      <c r="R52" s="24" t="s">
        <v>13</v>
      </c>
      <c r="S52" s="22">
        <f t="shared" si="0"/>
        <v>0</v>
      </c>
    </row>
    <row r="53" spans="1:19" x14ac:dyDescent="0.25">
      <c r="A53" s="1">
        <v>4</v>
      </c>
      <c r="B53">
        <v>211592</v>
      </c>
      <c r="C53" s="1">
        <v>31200000</v>
      </c>
      <c r="D53" s="2">
        <v>32.637000000000008</v>
      </c>
      <c r="E53">
        <v>1</v>
      </c>
      <c r="F53" s="1" t="s">
        <v>13</v>
      </c>
      <c r="H53" s="1" t="s">
        <v>13</v>
      </c>
      <c r="I53">
        <v>1</v>
      </c>
      <c r="J53" t="s">
        <v>14</v>
      </c>
      <c r="K53" t="s">
        <v>615</v>
      </c>
      <c r="L53" t="s">
        <v>616</v>
      </c>
      <c r="M53" t="s">
        <v>617</v>
      </c>
      <c r="N53">
        <v>9</v>
      </c>
      <c r="O53" s="2">
        <v>293.73300000000006</v>
      </c>
      <c r="P53" s="22"/>
      <c r="Q53" s="23">
        <v>1</v>
      </c>
      <c r="R53" s="24" t="s">
        <v>13</v>
      </c>
      <c r="S53" s="22">
        <f t="shared" si="0"/>
        <v>0</v>
      </c>
    </row>
    <row r="54" spans="1:19" x14ac:dyDescent="0.25">
      <c r="A54" s="1">
        <v>4</v>
      </c>
      <c r="B54">
        <v>211594</v>
      </c>
      <c r="C54" s="1">
        <v>31200000</v>
      </c>
      <c r="D54" s="2">
        <v>26.521000000000001</v>
      </c>
      <c r="E54">
        <v>1</v>
      </c>
      <c r="F54" s="1" t="s">
        <v>13</v>
      </c>
      <c r="H54" s="1" t="s">
        <v>13</v>
      </c>
      <c r="I54">
        <v>1</v>
      </c>
      <c r="J54" t="s">
        <v>14</v>
      </c>
      <c r="K54" t="s">
        <v>615</v>
      </c>
      <c r="L54" t="s">
        <v>621</v>
      </c>
      <c r="M54" t="s">
        <v>622</v>
      </c>
      <c r="N54">
        <v>29</v>
      </c>
      <c r="O54" s="2">
        <v>769.10900000000004</v>
      </c>
      <c r="P54" s="22"/>
      <c r="Q54" s="23">
        <v>1</v>
      </c>
      <c r="R54" s="24" t="s">
        <v>13</v>
      </c>
      <c r="S54" s="22">
        <f t="shared" si="0"/>
        <v>0</v>
      </c>
    </row>
    <row r="55" spans="1:19" x14ac:dyDescent="0.25">
      <c r="A55" s="1">
        <v>4</v>
      </c>
      <c r="B55">
        <v>211596</v>
      </c>
      <c r="C55" s="1">
        <v>31200000</v>
      </c>
      <c r="D55" s="2">
        <v>11.484</v>
      </c>
      <c r="E55">
        <v>1</v>
      </c>
      <c r="F55" s="1" t="s">
        <v>13</v>
      </c>
      <c r="H55" s="1" t="s">
        <v>13</v>
      </c>
      <c r="I55">
        <v>1</v>
      </c>
      <c r="J55" t="s">
        <v>14</v>
      </c>
      <c r="K55" t="s">
        <v>625</v>
      </c>
      <c r="L55" t="s">
        <v>626</v>
      </c>
      <c r="M55" t="s">
        <v>627</v>
      </c>
      <c r="N55">
        <v>5.5</v>
      </c>
      <c r="O55" s="2">
        <v>63.161999999999999</v>
      </c>
      <c r="P55" s="22"/>
      <c r="Q55" s="23">
        <v>1</v>
      </c>
      <c r="R55" s="24" t="s">
        <v>13</v>
      </c>
      <c r="S55" s="22">
        <f t="shared" si="0"/>
        <v>0</v>
      </c>
    </row>
    <row r="56" spans="1:19" x14ac:dyDescent="0.25">
      <c r="A56" s="1">
        <v>4</v>
      </c>
      <c r="B56">
        <v>13428</v>
      </c>
      <c r="C56" s="1">
        <v>31200000</v>
      </c>
      <c r="D56" s="2">
        <v>8.5359999999999996</v>
      </c>
      <c r="E56">
        <v>1</v>
      </c>
      <c r="F56" s="1" t="s">
        <v>13</v>
      </c>
      <c r="H56" s="1" t="s">
        <v>13</v>
      </c>
      <c r="I56">
        <v>1</v>
      </c>
      <c r="J56" t="s">
        <v>14</v>
      </c>
      <c r="K56" t="s">
        <v>99</v>
      </c>
      <c r="L56" t="s">
        <v>100</v>
      </c>
      <c r="M56" t="s">
        <v>101</v>
      </c>
      <c r="N56">
        <v>84</v>
      </c>
      <c r="O56" s="2">
        <v>717.024</v>
      </c>
      <c r="P56" s="22"/>
      <c r="Q56" s="23">
        <v>1</v>
      </c>
      <c r="R56" s="24" t="s">
        <v>13</v>
      </c>
      <c r="S56" s="22">
        <f t="shared" si="0"/>
        <v>0</v>
      </c>
    </row>
    <row r="57" spans="1:19" x14ac:dyDescent="0.25">
      <c r="A57" s="1">
        <v>4</v>
      </c>
      <c r="B57">
        <v>13427</v>
      </c>
      <c r="C57" s="1">
        <v>31200000</v>
      </c>
      <c r="D57" s="2">
        <v>8.338000000000001</v>
      </c>
      <c r="E57">
        <v>1</v>
      </c>
      <c r="F57" s="1" t="s">
        <v>13</v>
      </c>
      <c r="H57" s="1" t="s">
        <v>13</v>
      </c>
      <c r="I57">
        <v>1</v>
      </c>
      <c r="J57" t="s">
        <v>14</v>
      </c>
      <c r="K57" t="s">
        <v>96</v>
      </c>
      <c r="L57" t="s">
        <v>97</v>
      </c>
      <c r="M57" t="s">
        <v>98</v>
      </c>
      <c r="N57">
        <v>22</v>
      </c>
      <c r="O57" s="2">
        <v>183.43600000000004</v>
      </c>
      <c r="P57" s="22"/>
      <c r="Q57" s="23">
        <v>1</v>
      </c>
      <c r="R57" s="24" t="s">
        <v>13</v>
      </c>
      <c r="S57" s="22">
        <f t="shared" si="0"/>
        <v>0</v>
      </c>
    </row>
    <row r="58" spans="1:19" x14ac:dyDescent="0.25">
      <c r="A58" s="1">
        <v>4</v>
      </c>
      <c r="B58">
        <v>209349</v>
      </c>
      <c r="C58" s="1">
        <v>31200000</v>
      </c>
      <c r="D58" s="2">
        <v>7.4130000000000003</v>
      </c>
      <c r="E58">
        <v>1</v>
      </c>
      <c r="F58" s="1" t="s">
        <v>13</v>
      </c>
      <c r="H58" s="1" t="s">
        <v>13</v>
      </c>
      <c r="I58">
        <v>1</v>
      </c>
      <c r="J58" t="s">
        <v>14</v>
      </c>
      <c r="K58" t="s">
        <v>416</v>
      </c>
      <c r="L58" t="s">
        <v>417</v>
      </c>
      <c r="M58" t="s">
        <v>418</v>
      </c>
      <c r="N58">
        <v>5.5</v>
      </c>
      <c r="O58" s="2">
        <v>40.771500000000003</v>
      </c>
      <c r="P58" s="22"/>
      <c r="Q58" s="23">
        <v>1</v>
      </c>
      <c r="R58" s="24" t="s">
        <v>13</v>
      </c>
      <c r="S58" s="22">
        <f t="shared" si="0"/>
        <v>0</v>
      </c>
    </row>
    <row r="59" spans="1:19" x14ac:dyDescent="0.25">
      <c r="A59" s="1">
        <v>4</v>
      </c>
      <c r="B59">
        <v>209348</v>
      </c>
      <c r="C59" s="1">
        <v>31200000</v>
      </c>
      <c r="D59" s="2">
        <v>6.6254999999999997</v>
      </c>
      <c r="E59">
        <v>1</v>
      </c>
      <c r="F59" s="1" t="s">
        <v>13</v>
      </c>
      <c r="H59" s="1" t="s">
        <v>13</v>
      </c>
      <c r="I59">
        <v>1</v>
      </c>
      <c r="J59" t="s">
        <v>14</v>
      </c>
      <c r="K59" t="s">
        <v>413</v>
      </c>
      <c r="L59" t="s">
        <v>414</v>
      </c>
      <c r="M59" t="s">
        <v>415</v>
      </c>
      <c r="N59">
        <v>3</v>
      </c>
      <c r="O59" s="2">
        <v>19.8765</v>
      </c>
      <c r="P59" s="22"/>
      <c r="Q59" s="23">
        <v>1</v>
      </c>
      <c r="R59" s="24" t="s">
        <v>13</v>
      </c>
      <c r="S59" s="22">
        <f t="shared" si="0"/>
        <v>0</v>
      </c>
    </row>
    <row r="60" spans="1:19" x14ac:dyDescent="0.25">
      <c r="A60" s="1">
        <v>4</v>
      </c>
      <c r="B60">
        <v>209350</v>
      </c>
      <c r="C60" s="1">
        <v>31200000</v>
      </c>
      <c r="D60" s="2">
        <v>27.930000000000003</v>
      </c>
      <c r="E60">
        <v>1</v>
      </c>
      <c r="F60" s="1" t="s">
        <v>13</v>
      </c>
      <c r="H60" s="1" t="s">
        <v>13</v>
      </c>
      <c r="I60">
        <v>1</v>
      </c>
      <c r="J60" t="s">
        <v>14</v>
      </c>
      <c r="K60" t="s">
        <v>419</v>
      </c>
      <c r="L60" t="s">
        <v>420</v>
      </c>
      <c r="M60" t="s">
        <v>421</v>
      </c>
      <c r="N60">
        <v>1.5</v>
      </c>
      <c r="O60" s="2">
        <v>41.895000000000003</v>
      </c>
      <c r="P60" s="22"/>
      <c r="Q60" s="23">
        <v>1</v>
      </c>
      <c r="R60" s="24" t="s">
        <v>13</v>
      </c>
      <c r="S60" s="22">
        <f t="shared" si="0"/>
        <v>0</v>
      </c>
    </row>
    <row r="61" spans="1:19" x14ac:dyDescent="0.25">
      <c r="A61" s="1">
        <v>4</v>
      </c>
      <c r="B61">
        <v>219112</v>
      </c>
      <c r="C61" s="1">
        <v>31200000</v>
      </c>
      <c r="D61" s="2">
        <v>4.6829999999999998</v>
      </c>
      <c r="E61">
        <v>1</v>
      </c>
      <c r="F61" s="1" t="s">
        <v>13</v>
      </c>
      <c r="H61" s="1" t="s">
        <v>13</v>
      </c>
      <c r="I61">
        <v>1</v>
      </c>
      <c r="J61" t="s">
        <v>14</v>
      </c>
      <c r="K61" t="s">
        <v>1046</v>
      </c>
      <c r="L61" t="s">
        <v>1047</v>
      </c>
      <c r="M61" t="s">
        <v>1048</v>
      </c>
      <c r="N61">
        <v>25</v>
      </c>
      <c r="O61" s="2">
        <v>117.07499999999999</v>
      </c>
      <c r="P61" s="22"/>
      <c r="Q61" s="23">
        <v>1</v>
      </c>
      <c r="R61" s="24" t="s">
        <v>13</v>
      </c>
      <c r="S61" s="22">
        <f t="shared" si="0"/>
        <v>0</v>
      </c>
    </row>
    <row r="62" spans="1:19" x14ac:dyDescent="0.25">
      <c r="A62" s="1">
        <v>4</v>
      </c>
      <c r="B62">
        <v>13426</v>
      </c>
      <c r="C62" s="1">
        <v>31200000</v>
      </c>
      <c r="D62" s="2">
        <v>9.0960000000000001</v>
      </c>
      <c r="E62">
        <v>1</v>
      </c>
      <c r="F62" s="1" t="s">
        <v>13</v>
      </c>
      <c r="H62" s="1" t="s">
        <v>13</v>
      </c>
      <c r="I62">
        <v>1</v>
      </c>
      <c r="J62" t="s">
        <v>14</v>
      </c>
      <c r="K62" t="s">
        <v>93</v>
      </c>
      <c r="L62" t="s">
        <v>94</v>
      </c>
      <c r="M62" t="s">
        <v>95</v>
      </c>
      <c r="N62">
        <v>75</v>
      </c>
      <c r="O62" s="2">
        <v>682.2</v>
      </c>
      <c r="P62" s="22"/>
      <c r="Q62" s="23">
        <v>1</v>
      </c>
      <c r="R62" s="24" t="s">
        <v>13</v>
      </c>
      <c r="S62" s="22">
        <f t="shared" si="0"/>
        <v>0</v>
      </c>
    </row>
    <row r="63" spans="1:19" x14ac:dyDescent="0.25">
      <c r="A63" s="1">
        <v>4</v>
      </c>
      <c r="B63">
        <v>15656</v>
      </c>
      <c r="C63" s="1">
        <v>31200000</v>
      </c>
      <c r="D63" s="2">
        <v>7.9464999999999995</v>
      </c>
      <c r="E63">
        <v>1</v>
      </c>
      <c r="F63" s="1" t="s">
        <v>13</v>
      </c>
      <c r="H63" s="1" t="s">
        <v>13</v>
      </c>
      <c r="I63">
        <v>1</v>
      </c>
      <c r="J63" t="s">
        <v>14</v>
      </c>
      <c r="K63" t="s">
        <v>187</v>
      </c>
      <c r="L63" t="s">
        <v>188</v>
      </c>
      <c r="M63" t="s">
        <v>189</v>
      </c>
      <c r="N63">
        <v>12</v>
      </c>
      <c r="O63" s="2">
        <v>95.35799999999999</v>
      </c>
      <c r="P63" s="22"/>
      <c r="Q63" s="23">
        <v>1</v>
      </c>
      <c r="R63" s="24" t="s">
        <v>13</v>
      </c>
      <c r="S63" s="22">
        <f t="shared" si="0"/>
        <v>0</v>
      </c>
    </row>
    <row r="64" spans="1:19" x14ac:dyDescent="0.25">
      <c r="A64" s="1">
        <v>4</v>
      </c>
      <c r="B64">
        <v>201386</v>
      </c>
      <c r="C64" s="1">
        <v>31200000</v>
      </c>
      <c r="D64" s="2">
        <v>39.427500000000002</v>
      </c>
      <c r="E64">
        <v>1</v>
      </c>
      <c r="F64" s="1" t="s">
        <v>13</v>
      </c>
      <c r="H64" s="1" t="s">
        <v>13</v>
      </c>
      <c r="I64">
        <v>1</v>
      </c>
      <c r="J64" t="s">
        <v>14</v>
      </c>
      <c r="K64" t="s">
        <v>240</v>
      </c>
      <c r="L64" t="s">
        <v>241</v>
      </c>
      <c r="M64" t="s">
        <v>242</v>
      </c>
      <c r="N64">
        <v>3</v>
      </c>
      <c r="O64" s="2">
        <v>118.2825</v>
      </c>
      <c r="P64" s="22"/>
      <c r="Q64" s="23">
        <v>1</v>
      </c>
      <c r="R64" s="24" t="s">
        <v>13</v>
      </c>
      <c r="S64" s="22">
        <f t="shared" si="0"/>
        <v>0</v>
      </c>
    </row>
    <row r="65" spans="1:19" x14ac:dyDescent="0.25">
      <c r="A65" s="1">
        <v>4</v>
      </c>
      <c r="B65">
        <v>13283</v>
      </c>
      <c r="C65" s="1">
        <v>31200000</v>
      </c>
      <c r="D65" s="2">
        <v>1.3860000000000001</v>
      </c>
      <c r="E65">
        <v>1</v>
      </c>
      <c r="F65" s="1" t="s">
        <v>13</v>
      </c>
      <c r="H65" s="1" t="s">
        <v>13</v>
      </c>
      <c r="I65">
        <v>1</v>
      </c>
      <c r="J65" t="s">
        <v>14</v>
      </c>
      <c r="K65" t="s">
        <v>82</v>
      </c>
      <c r="L65" t="s">
        <v>83</v>
      </c>
      <c r="M65" t="s">
        <v>84</v>
      </c>
      <c r="N65">
        <v>21.5</v>
      </c>
      <c r="O65" s="2">
        <v>29.799000000000003</v>
      </c>
      <c r="P65" s="22"/>
      <c r="Q65" s="23">
        <v>1</v>
      </c>
      <c r="R65" s="24" t="s">
        <v>13</v>
      </c>
      <c r="S65" s="22">
        <f t="shared" si="0"/>
        <v>0</v>
      </c>
    </row>
    <row r="66" spans="1:19" x14ac:dyDescent="0.25">
      <c r="A66" s="1">
        <v>4</v>
      </c>
      <c r="B66">
        <v>211588</v>
      </c>
      <c r="C66" s="1">
        <v>31200000</v>
      </c>
      <c r="D66" s="2">
        <v>0.59800000000000009</v>
      </c>
      <c r="E66">
        <v>1</v>
      </c>
      <c r="F66" s="1" t="s">
        <v>13</v>
      </c>
      <c r="H66" s="1" t="s">
        <v>13</v>
      </c>
      <c r="I66">
        <v>1</v>
      </c>
      <c r="J66" t="s">
        <v>14</v>
      </c>
      <c r="K66" t="s">
        <v>609</v>
      </c>
      <c r="L66" t="s">
        <v>610</v>
      </c>
      <c r="M66" t="s">
        <v>611</v>
      </c>
      <c r="N66">
        <v>2</v>
      </c>
      <c r="O66" s="2">
        <v>1.1960000000000002</v>
      </c>
      <c r="P66" s="22"/>
      <c r="Q66" s="23">
        <v>1</v>
      </c>
      <c r="R66" s="24" t="s">
        <v>13</v>
      </c>
      <c r="S66" s="22">
        <f t="shared" si="0"/>
        <v>0</v>
      </c>
    </row>
    <row r="67" spans="1:19" x14ac:dyDescent="0.25">
      <c r="A67" s="1">
        <v>4</v>
      </c>
      <c r="B67">
        <v>210406</v>
      </c>
      <c r="C67" s="1">
        <v>31200000</v>
      </c>
      <c r="D67" s="2">
        <v>1.6275000000000002</v>
      </c>
      <c r="E67">
        <v>1</v>
      </c>
      <c r="F67" s="1" t="s">
        <v>13</v>
      </c>
      <c r="H67" s="1" t="s">
        <v>13</v>
      </c>
      <c r="I67">
        <v>1</v>
      </c>
      <c r="J67" t="s">
        <v>14</v>
      </c>
      <c r="K67" t="s">
        <v>511</v>
      </c>
      <c r="L67" t="s">
        <v>512</v>
      </c>
      <c r="M67" t="s">
        <v>513</v>
      </c>
      <c r="N67">
        <v>13</v>
      </c>
      <c r="O67" s="2">
        <v>21.157500000000002</v>
      </c>
      <c r="P67" s="22"/>
      <c r="Q67" s="23">
        <v>1</v>
      </c>
      <c r="R67" s="24" t="s">
        <v>13</v>
      </c>
      <c r="S67" s="22">
        <f t="shared" si="0"/>
        <v>0</v>
      </c>
    </row>
    <row r="68" spans="1:19" x14ac:dyDescent="0.25">
      <c r="A68" s="1">
        <v>4</v>
      </c>
      <c r="B68">
        <v>209338</v>
      </c>
      <c r="C68" s="1">
        <v>31200000</v>
      </c>
      <c r="D68" s="2">
        <v>0.68200000000000005</v>
      </c>
      <c r="E68">
        <v>1</v>
      </c>
      <c r="F68" s="1" t="s">
        <v>13</v>
      </c>
      <c r="H68" s="1" t="s">
        <v>13</v>
      </c>
      <c r="I68">
        <v>1</v>
      </c>
      <c r="J68" t="s">
        <v>14</v>
      </c>
      <c r="K68" t="s">
        <v>392</v>
      </c>
      <c r="L68" t="s">
        <v>393</v>
      </c>
      <c r="M68" t="s">
        <v>394</v>
      </c>
      <c r="N68">
        <v>95.5</v>
      </c>
      <c r="O68" s="2">
        <v>65.131</v>
      </c>
      <c r="P68" s="22"/>
      <c r="Q68" s="23">
        <v>1</v>
      </c>
      <c r="R68" s="24" t="s">
        <v>13</v>
      </c>
      <c r="S68" s="22">
        <f t="shared" ref="S68:S131" si="1">N68*(P68/Q68)</f>
        <v>0</v>
      </c>
    </row>
    <row r="69" spans="1:19" x14ac:dyDescent="0.25">
      <c r="A69" s="1">
        <v>4</v>
      </c>
      <c r="B69">
        <v>209340</v>
      </c>
      <c r="C69" s="1">
        <v>31200000</v>
      </c>
      <c r="D69" s="2">
        <v>0.77</v>
      </c>
      <c r="E69">
        <v>1</v>
      </c>
      <c r="F69" s="1" t="s">
        <v>13</v>
      </c>
      <c r="H69" s="1" t="s">
        <v>13</v>
      </c>
      <c r="I69">
        <v>1</v>
      </c>
      <c r="J69" t="s">
        <v>14</v>
      </c>
      <c r="K69" t="s">
        <v>398</v>
      </c>
      <c r="L69" t="s">
        <v>399</v>
      </c>
      <c r="M69" t="s">
        <v>400</v>
      </c>
      <c r="N69">
        <v>55.5</v>
      </c>
      <c r="O69" s="2">
        <v>42.734999999999999</v>
      </c>
      <c r="P69" s="22"/>
      <c r="Q69" s="23">
        <v>1</v>
      </c>
      <c r="R69" s="24" t="s">
        <v>13</v>
      </c>
      <c r="S69" s="22">
        <f t="shared" si="1"/>
        <v>0</v>
      </c>
    </row>
    <row r="70" spans="1:19" x14ac:dyDescent="0.25">
      <c r="A70" s="1">
        <v>4</v>
      </c>
      <c r="B70">
        <v>209339</v>
      </c>
      <c r="C70" s="1">
        <v>31200000</v>
      </c>
      <c r="D70" s="2">
        <v>0.68200000000000005</v>
      </c>
      <c r="E70">
        <v>1</v>
      </c>
      <c r="F70" s="1" t="s">
        <v>13</v>
      </c>
      <c r="H70" s="1" t="s">
        <v>13</v>
      </c>
      <c r="I70">
        <v>1</v>
      </c>
      <c r="J70" t="s">
        <v>14</v>
      </c>
      <c r="K70" t="s">
        <v>395</v>
      </c>
      <c r="L70" t="s">
        <v>396</v>
      </c>
      <c r="M70" t="s">
        <v>397</v>
      </c>
      <c r="N70">
        <v>49</v>
      </c>
      <c r="O70" s="2">
        <v>33.417999999999999</v>
      </c>
      <c r="P70" s="22"/>
      <c r="Q70" s="23">
        <v>1</v>
      </c>
      <c r="R70" s="24" t="s">
        <v>13</v>
      </c>
      <c r="S70" s="22">
        <f t="shared" si="1"/>
        <v>0</v>
      </c>
    </row>
    <row r="71" spans="1:19" x14ac:dyDescent="0.25">
      <c r="A71" s="1">
        <v>4</v>
      </c>
      <c r="B71">
        <v>209341</v>
      </c>
      <c r="C71" s="1">
        <v>31200000</v>
      </c>
      <c r="D71" s="2">
        <v>0.68200000000000005</v>
      </c>
      <c r="E71">
        <v>1</v>
      </c>
      <c r="F71" s="1" t="s">
        <v>13</v>
      </c>
      <c r="H71" s="1" t="s">
        <v>13</v>
      </c>
      <c r="I71">
        <v>1</v>
      </c>
      <c r="J71" t="s">
        <v>14</v>
      </c>
      <c r="K71" t="s">
        <v>401</v>
      </c>
      <c r="L71" t="s">
        <v>402</v>
      </c>
      <c r="M71" t="s">
        <v>403</v>
      </c>
      <c r="N71">
        <v>49</v>
      </c>
      <c r="O71" s="2">
        <v>33.417999999999999</v>
      </c>
      <c r="P71" s="22"/>
      <c r="Q71" s="23">
        <v>1</v>
      </c>
      <c r="R71" s="24" t="s">
        <v>13</v>
      </c>
      <c r="S71" s="22">
        <f t="shared" si="1"/>
        <v>0</v>
      </c>
    </row>
    <row r="72" spans="1:19" x14ac:dyDescent="0.25">
      <c r="A72" s="1">
        <v>4</v>
      </c>
      <c r="B72">
        <v>209342</v>
      </c>
      <c r="C72" s="1">
        <v>31200000</v>
      </c>
      <c r="D72" s="2">
        <v>0.67849999999999988</v>
      </c>
      <c r="E72">
        <v>1</v>
      </c>
      <c r="F72" s="1" t="s">
        <v>13</v>
      </c>
      <c r="H72" s="1" t="s">
        <v>13</v>
      </c>
      <c r="I72">
        <v>1</v>
      </c>
      <c r="J72" t="s">
        <v>14</v>
      </c>
      <c r="K72" t="s">
        <v>404</v>
      </c>
      <c r="L72" t="s">
        <v>405</v>
      </c>
      <c r="M72" t="s">
        <v>406</v>
      </c>
      <c r="N72">
        <v>79</v>
      </c>
      <c r="O72" s="2">
        <v>53.601499999999987</v>
      </c>
      <c r="P72" s="22"/>
      <c r="Q72" s="23">
        <v>1</v>
      </c>
      <c r="R72" s="24" t="s">
        <v>13</v>
      </c>
      <c r="S72" s="22">
        <f t="shared" si="1"/>
        <v>0</v>
      </c>
    </row>
    <row r="73" spans="1:19" x14ac:dyDescent="0.25">
      <c r="A73" s="1">
        <v>4</v>
      </c>
      <c r="B73">
        <v>15987</v>
      </c>
      <c r="C73" s="1">
        <v>31200000</v>
      </c>
      <c r="D73" s="2">
        <v>1.6099999999999999</v>
      </c>
      <c r="E73">
        <v>1</v>
      </c>
      <c r="F73" s="1" t="s">
        <v>13</v>
      </c>
      <c r="H73" s="1" t="s">
        <v>13</v>
      </c>
      <c r="I73">
        <v>1</v>
      </c>
      <c r="J73" t="s">
        <v>14</v>
      </c>
      <c r="K73" t="s">
        <v>211</v>
      </c>
      <c r="L73" t="s">
        <v>212</v>
      </c>
      <c r="N73">
        <v>27</v>
      </c>
      <c r="O73" s="2">
        <v>43.47</v>
      </c>
      <c r="P73" s="22"/>
      <c r="Q73" s="23">
        <v>1</v>
      </c>
      <c r="R73" s="24" t="s">
        <v>13</v>
      </c>
      <c r="S73" s="22">
        <f t="shared" si="1"/>
        <v>0</v>
      </c>
    </row>
    <row r="74" spans="1:19" x14ac:dyDescent="0.25">
      <c r="A74" s="1">
        <v>4</v>
      </c>
      <c r="B74">
        <v>210424</v>
      </c>
      <c r="C74" s="1">
        <v>31200000</v>
      </c>
      <c r="D74" s="2">
        <v>11.97</v>
      </c>
      <c r="E74">
        <v>1</v>
      </c>
      <c r="F74" s="1" t="s">
        <v>13</v>
      </c>
      <c r="H74" s="1" t="s">
        <v>13</v>
      </c>
      <c r="I74">
        <v>1</v>
      </c>
      <c r="J74" t="s">
        <v>14</v>
      </c>
      <c r="K74" t="s">
        <v>545</v>
      </c>
      <c r="L74" t="s">
        <v>546</v>
      </c>
      <c r="M74" t="s">
        <v>547</v>
      </c>
      <c r="N74">
        <v>1.5</v>
      </c>
      <c r="O74" s="2">
        <v>17.955000000000002</v>
      </c>
      <c r="P74" s="22"/>
      <c r="Q74" s="23">
        <v>1</v>
      </c>
      <c r="R74" s="24" t="s">
        <v>13</v>
      </c>
      <c r="S74" s="22">
        <f t="shared" si="1"/>
        <v>0</v>
      </c>
    </row>
    <row r="75" spans="1:19" x14ac:dyDescent="0.25">
      <c r="A75" s="1">
        <v>4</v>
      </c>
      <c r="B75">
        <v>212602</v>
      </c>
      <c r="C75" s="1">
        <v>31200000</v>
      </c>
      <c r="D75" s="2">
        <v>16.116</v>
      </c>
      <c r="E75">
        <v>1</v>
      </c>
      <c r="F75" s="1" t="s">
        <v>13</v>
      </c>
      <c r="H75" s="1" t="s">
        <v>13</v>
      </c>
      <c r="I75">
        <v>1</v>
      </c>
      <c r="J75" t="s">
        <v>14</v>
      </c>
      <c r="K75" t="s">
        <v>792</v>
      </c>
      <c r="L75" t="s">
        <v>793</v>
      </c>
      <c r="M75" t="s">
        <v>794</v>
      </c>
      <c r="N75">
        <v>1.5</v>
      </c>
      <c r="O75" s="2">
        <v>24.173999999999999</v>
      </c>
      <c r="P75" s="22"/>
      <c r="Q75" s="23">
        <v>1</v>
      </c>
      <c r="R75" s="24" t="s">
        <v>13</v>
      </c>
      <c r="S75" s="22">
        <f t="shared" si="1"/>
        <v>0</v>
      </c>
    </row>
    <row r="76" spans="1:19" x14ac:dyDescent="0.25">
      <c r="A76" s="1">
        <v>4</v>
      </c>
      <c r="B76">
        <v>212606</v>
      </c>
      <c r="C76" s="1">
        <v>31200000</v>
      </c>
      <c r="D76" s="2">
        <v>24.460499999999996</v>
      </c>
      <c r="E76">
        <v>1</v>
      </c>
      <c r="F76" s="1" t="s">
        <v>13</v>
      </c>
      <c r="H76" s="1" t="s">
        <v>13</v>
      </c>
      <c r="I76">
        <v>1</v>
      </c>
      <c r="J76" t="s">
        <v>14</v>
      </c>
      <c r="K76" t="s">
        <v>795</v>
      </c>
      <c r="L76" t="s">
        <v>796</v>
      </c>
      <c r="M76" t="s">
        <v>797</v>
      </c>
      <c r="N76">
        <v>1.5</v>
      </c>
      <c r="O76" s="2">
        <v>36.690749999999994</v>
      </c>
      <c r="P76" s="22"/>
      <c r="Q76" s="23">
        <v>1</v>
      </c>
      <c r="R76" s="24" t="s">
        <v>13</v>
      </c>
      <c r="S76" s="22">
        <f t="shared" si="1"/>
        <v>0</v>
      </c>
    </row>
    <row r="77" spans="1:19" x14ac:dyDescent="0.25">
      <c r="A77" s="1">
        <v>4</v>
      </c>
      <c r="B77">
        <v>212601</v>
      </c>
      <c r="C77" s="1">
        <v>31200000</v>
      </c>
      <c r="D77" s="2">
        <v>9.516</v>
      </c>
      <c r="E77">
        <v>1</v>
      </c>
      <c r="F77" s="1" t="s">
        <v>13</v>
      </c>
      <c r="H77" s="1" t="s">
        <v>13</v>
      </c>
      <c r="I77">
        <v>1</v>
      </c>
      <c r="J77" t="s">
        <v>14</v>
      </c>
      <c r="K77" t="s">
        <v>789</v>
      </c>
      <c r="L77" t="s">
        <v>790</v>
      </c>
      <c r="M77" t="s">
        <v>791</v>
      </c>
      <c r="N77">
        <v>1.5</v>
      </c>
      <c r="O77" s="2">
        <v>14.274000000000001</v>
      </c>
      <c r="P77" s="22"/>
      <c r="Q77" s="23">
        <v>1</v>
      </c>
      <c r="R77" s="24" t="s">
        <v>13</v>
      </c>
      <c r="S77" s="22">
        <f t="shared" si="1"/>
        <v>0</v>
      </c>
    </row>
    <row r="78" spans="1:19" x14ac:dyDescent="0.25">
      <c r="A78" s="1">
        <v>4</v>
      </c>
      <c r="B78">
        <v>15197</v>
      </c>
      <c r="C78" s="1">
        <v>31200000</v>
      </c>
      <c r="D78" s="2">
        <v>24.233999999999998</v>
      </c>
      <c r="E78">
        <v>1</v>
      </c>
      <c r="F78" s="1" t="s">
        <v>13</v>
      </c>
      <c r="H78" s="1" t="s">
        <v>13</v>
      </c>
      <c r="I78">
        <v>1</v>
      </c>
      <c r="J78" t="s">
        <v>14</v>
      </c>
      <c r="K78" t="s">
        <v>151</v>
      </c>
      <c r="L78" t="s">
        <v>152</v>
      </c>
      <c r="M78" t="s">
        <v>153</v>
      </c>
      <c r="N78">
        <v>17</v>
      </c>
      <c r="O78" s="2">
        <v>411.97799999999995</v>
      </c>
      <c r="P78" s="22"/>
      <c r="Q78" s="23">
        <v>1</v>
      </c>
      <c r="R78" s="24" t="s">
        <v>13</v>
      </c>
      <c r="S78" s="22">
        <f t="shared" si="1"/>
        <v>0</v>
      </c>
    </row>
    <row r="79" spans="1:19" x14ac:dyDescent="0.25">
      <c r="A79" s="1">
        <v>4</v>
      </c>
      <c r="B79">
        <v>15250</v>
      </c>
      <c r="C79" s="1">
        <v>31200000</v>
      </c>
      <c r="D79" s="2">
        <v>14.075999999999999</v>
      </c>
      <c r="E79">
        <v>1</v>
      </c>
      <c r="F79" s="1" t="s">
        <v>13</v>
      </c>
      <c r="H79" s="1" t="s">
        <v>13</v>
      </c>
      <c r="I79">
        <v>1</v>
      </c>
      <c r="J79" t="s">
        <v>14</v>
      </c>
      <c r="K79" t="s">
        <v>163</v>
      </c>
      <c r="L79" t="s">
        <v>164</v>
      </c>
      <c r="M79" t="s">
        <v>165</v>
      </c>
      <c r="N79">
        <v>2</v>
      </c>
      <c r="O79" s="2">
        <v>28.151999999999997</v>
      </c>
      <c r="P79" s="22"/>
      <c r="Q79" s="23">
        <v>1</v>
      </c>
      <c r="R79" s="24" t="s">
        <v>13</v>
      </c>
      <c r="S79" s="22">
        <f t="shared" si="1"/>
        <v>0</v>
      </c>
    </row>
    <row r="80" spans="1:19" x14ac:dyDescent="0.25">
      <c r="A80" s="1">
        <v>4</v>
      </c>
      <c r="B80">
        <v>212595</v>
      </c>
      <c r="C80" s="1">
        <v>31200000</v>
      </c>
      <c r="D80" s="2">
        <v>25.223000000000003</v>
      </c>
      <c r="E80">
        <v>10</v>
      </c>
      <c r="F80" s="1" t="s">
        <v>13</v>
      </c>
      <c r="H80" s="1" t="s">
        <v>13</v>
      </c>
      <c r="I80">
        <v>1</v>
      </c>
      <c r="J80" t="s">
        <v>14</v>
      </c>
      <c r="K80" t="s">
        <v>783</v>
      </c>
      <c r="L80" t="s">
        <v>784</v>
      </c>
      <c r="M80" t="s">
        <v>785</v>
      </c>
      <c r="N80">
        <v>13.5</v>
      </c>
      <c r="O80" s="2">
        <v>34.051050000000004</v>
      </c>
      <c r="P80" s="22"/>
      <c r="Q80" s="23">
        <v>10</v>
      </c>
      <c r="R80" s="24" t="s">
        <v>13</v>
      </c>
      <c r="S80" s="22">
        <f t="shared" si="1"/>
        <v>0</v>
      </c>
    </row>
    <row r="81" spans="1:19" x14ac:dyDescent="0.25">
      <c r="A81" s="1">
        <v>4</v>
      </c>
      <c r="B81">
        <v>212594</v>
      </c>
      <c r="C81" s="1">
        <v>31200000</v>
      </c>
      <c r="D81" s="2">
        <v>39.215000000000003</v>
      </c>
      <c r="E81">
        <v>10</v>
      </c>
      <c r="F81" s="1" t="s">
        <v>13</v>
      </c>
      <c r="H81" s="1" t="s">
        <v>714</v>
      </c>
      <c r="I81">
        <v>10</v>
      </c>
      <c r="J81" t="s">
        <v>14</v>
      </c>
      <c r="K81" t="s">
        <v>780</v>
      </c>
      <c r="L81" t="s">
        <v>781</v>
      </c>
      <c r="M81" t="s">
        <v>782</v>
      </c>
      <c r="N81">
        <v>20</v>
      </c>
      <c r="O81" s="2">
        <v>78.430000000000007</v>
      </c>
      <c r="P81" s="22"/>
      <c r="Q81" s="23">
        <v>10</v>
      </c>
      <c r="R81" s="24" t="s">
        <v>13</v>
      </c>
      <c r="S81" s="22">
        <f t="shared" si="1"/>
        <v>0</v>
      </c>
    </row>
    <row r="82" spans="1:19" x14ac:dyDescent="0.25">
      <c r="A82" s="1">
        <v>4</v>
      </c>
      <c r="B82">
        <v>213834</v>
      </c>
      <c r="C82" s="1">
        <v>31200000</v>
      </c>
      <c r="D82" s="2">
        <v>9.2874999999999996</v>
      </c>
      <c r="E82">
        <v>1</v>
      </c>
      <c r="F82" s="1" t="s">
        <v>13</v>
      </c>
      <c r="H82" s="1" t="s">
        <v>13</v>
      </c>
      <c r="I82">
        <v>1</v>
      </c>
      <c r="J82" t="s">
        <v>14</v>
      </c>
      <c r="K82" t="s">
        <v>911</v>
      </c>
      <c r="L82" t="s">
        <v>912</v>
      </c>
      <c r="M82" t="s">
        <v>913</v>
      </c>
      <c r="N82">
        <v>1.5</v>
      </c>
      <c r="O82" s="2">
        <v>13.931249999999999</v>
      </c>
      <c r="P82" s="22"/>
      <c r="Q82" s="23">
        <v>1</v>
      </c>
      <c r="R82" s="24" t="s">
        <v>13</v>
      </c>
      <c r="S82" s="22">
        <f t="shared" si="1"/>
        <v>0</v>
      </c>
    </row>
    <row r="83" spans="1:19" x14ac:dyDescent="0.25">
      <c r="A83" s="1">
        <v>4</v>
      </c>
      <c r="B83">
        <v>212548</v>
      </c>
      <c r="C83" s="1">
        <v>31200000</v>
      </c>
      <c r="D83" s="2">
        <v>10.636500000000002</v>
      </c>
      <c r="E83">
        <v>1</v>
      </c>
      <c r="F83" s="1" t="s">
        <v>13</v>
      </c>
      <c r="H83" s="1" t="s">
        <v>13</v>
      </c>
      <c r="I83">
        <v>1</v>
      </c>
      <c r="J83" t="s">
        <v>14</v>
      </c>
      <c r="K83" t="s">
        <v>745</v>
      </c>
      <c r="L83" t="s">
        <v>746</v>
      </c>
      <c r="M83" t="s">
        <v>747</v>
      </c>
      <c r="N83">
        <v>2</v>
      </c>
      <c r="O83" s="2">
        <v>21.273000000000003</v>
      </c>
      <c r="P83" s="22"/>
      <c r="Q83" s="23">
        <v>1</v>
      </c>
      <c r="R83" s="24" t="s">
        <v>13</v>
      </c>
      <c r="S83" s="22">
        <f t="shared" si="1"/>
        <v>0</v>
      </c>
    </row>
    <row r="84" spans="1:19" x14ac:dyDescent="0.25">
      <c r="A84" s="1">
        <v>4</v>
      </c>
      <c r="B84">
        <v>203550</v>
      </c>
      <c r="C84" s="1">
        <v>31200000</v>
      </c>
      <c r="D84" s="2">
        <v>26.9115</v>
      </c>
      <c r="E84">
        <v>1</v>
      </c>
      <c r="F84" s="1" t="s">
        <v>13</v>
      </c>
      <c r="H84" s="1" t="s">
        <v>13</v>
      </c>
      <c r="I84">
        <v>1</v>
      </c>
      <c r="J84" t="s">
        <v>14</v>
      </c>
      <c r="K84" t="s">
        <v>254</v>
      </c>
      <c r="L84" t="s">
        <v>254</v>
      </c>
      <c r="M84" t="s">
        <v>255</v>
      </c>
      <c r="N84">
        <v>2</v>
      </c>
      <c r="O84" s="2">
        <v>53.823</v>
      </c>
      <c r="P84" s="22"/>
      <c r="Q84" s="23">
        <v>1</v>
      </c>
      <c r="R84" s="24" t="s">
        <v>13</v>
      </c>
      <c r="S84" s="22">
        <f t="shared" si="1"/>
        <v>0</v>
      </c>
    </row>
    <row r="85" spans="1:19" x14ac:dyDescent="0.25">
      <c r="A85" s="1">
        <v>4</v>
      </c>
      <c r="B85">
        <v>205083</v>
      </c>
      <c r="C85" s="1">
        <v>31200000</v>
      </c>
      <c r="D85" s="2">
        <v>57.2</v>
      </c>
      <c r="E85">
        <v>1</v>
      </c>
      <c r="F85" s="1" t="s">
        <v>13</v>
      </c>
      <c r="H85" s="1" t="s">
        <v>13</v>
      </c>
      <c r="I85">
        <v>1</v>
      </c>
      <c r="J85" t="s">
        <v>14</v>
      </c>
      <c r="K85" t="s">
        <v>276</v>
      </c>
      <c r="L85" t="s">
        <v>277</v>
      </c>
      <c r="N85">
        <v>8</v>
      </c>
      <c r="O85" s="2">
        <v>457.6</v>
      </c>
      <c r="P85" s="22"/>
      <c r="Q85" s="23">
        <v>1</v>
      </c>
      <c r="R85" s="24" t="s">
        <v>13</v>
      </c>
      <c r="S85" s="22">
        <f t="shared" si="1"/>
        <v>0</v>
      </c>
    </row>
    <row r="86" spans="1:19" x14ac:dyDescent="0.25">
      <c r="A86" s="1">
        <v>4</v>
      </c>
      <c r="B86">
        <v>212323</v>
      </c>
      <c r="C86" s="1">
        <v>31200000</v>
      </c>
      <c r="D86" s="2">
        <v>43.280999999999999</v>
      </c>
      <c r="E86">
        <v>1</v>
      </c>
      <c r="F86" s="1" t="s">
        <v>13</v>
      </c>
      <c r="H86" s="1" t="s">
        <v>13</v>
      </c>
      <c r="I86">
        <v>1</v>
      </c>
      <c r="J86" t="s">
        <v>14</v>
      </c>
      <c r="K86" t="s">
        <v>711</v>
      </c>
      <c r="L86" t="s">
        <v>712</v>
      </c>
      <c r="M86" t="s">
        <v>713</v>
      </c>
      <c r="N86">
        <v>5</v>
      </c>
      <c r="O86" s="2">
        <v>216.405</v>
      </c>
      <c r="P86" s="22"/>
      <c r="Q86" s="23">
        <v>1</v>
      </c>
      <c r="R86" s="24" t="s">
        <v>13</v>
      </c>
      <c r="S86" s="22">
        <f t="shared" si="1"/>
        <v>0</v>
      </c>
    </row>
    <row r="87" spans="1:19" x14ac:dyDescent="0.25">
      <c r="A87" s="1">
        <v>4</v>
      </c>
      <c r="B87">
        <v>212600</v>
      </c>
      <c r="C87" s="1">
        <v>31200000</v>
      </c>
      <c r="D87" s="2">
        <v>9.8159999999999989</v>
      </c>
      <c r="E87">
        <v>1</v>
      </c>
      <c r="F87" s="1" t="s">
        <v>13</v>
      </c>
      <c r="H87" s="1" t="s">
        <v>13</v>
      </c>
      <c r="I87">
        <v>1</v>
      </c>
      <c r="J87" t="s">
        <v>14</v>
      </c>
      <c r="K87" t="s">
        <v>786</v>
      </c>
      <c r="L87" t="s">
        <v>787</v>
      </c>
      <c r="M87" t="s">
        <v>788</v>
      </c>
      <c r="N87">
        <v>1.5</v>
      </c>
      <c r="O87" s="2">
        <v>14.723999999999998</v>
      </c>
      <c r="P87" s="22"/>
      <c r="Q87" s="23">
        <v>1</v>
      </c>
      <c r="R87" s="24" t="s">
        <v>13</v>
      </c>
      <c r="S87" s="22">
        <f t="shared" si="1"/>
        <v>0</v>
      </c>
    </row>
    <row r="88" spans="1:19" x14ac:dyDescent="0.25">
      <c r="A88" s="1">
        <v>4</v>
      </c>
      <c r="B88">
        <v>212281</v>
      </c>
      <c r="C88" s="1">
        <v>31200000</v>
      </c>
      <c r="D88" s="2">
        <v>75.198499999999996</v>
      </c>
      <c r="E88">
        <v>1</v>
      </c>
      <c r="F88" s="1" t="s">
        <v>13</v>
      </c>
      <c r="H88" s="1" t="s">
        <v>13</v>
      </c>
      <c r="I88">
        <v>1</v>
      </c>
      <c r="J88" t="s">
        <v>14</v>
      </c>
      <c r="K88" t="s">
        <v>664</v>
      </c>
      <c r="L88" t="s">
        <v>665</v>
      </c>
      <c r="M88" t="s">
        <v>666</v>
      </c>
      <c r="N88">
        <v>3.5</v>
      </c>
      <c r="O88" s="2">
        <v>263.19475</v>
      </c>
      <c r="P88" s="22"/>
      <c r="Q88" s="23">
        <v>1</v>
      </c>
      <c r="R88" s="24" t="s">
        <v>13</v>
      </c>
      <c r="S88" s="22">
        <f t="shared" si="1"/>
        <v>0</v>
      </c>
    </row>
    <row r="89" spans="1:19" x14ac:dyDescent="0.25">
      <c r="A89" s="1">
        <v>4</v>
      </c>
      <c r="B89">
        <v>205502</v>
      </c>
      <c r="C89" s="1">
        <v>31200000</v>
      </c>
      <c r="D89" s="2">
        <v>49.291000000000004</v>
      </c>
      <c r="E89">
        <v>1</v>
      </c>
      <c r="F89" s="1" t="s">
        <v>13</v>
      </c>
      <c r="H89" s="1" t="s">
        <v>13</v>
      </c>
      <c r="I89">
        <v>1</v>
      </c>
      <c r="J89" t="s">
        <v>14</v>
      </c>
      <c r="K89" t="s">
        <v>286</v>
      </c>
      <c r="L89" t="s">
        <v>287</v>
      </c>
      <c r="M89" t="s">
        <v>288</v>
      </c>
      <c r="N89">
        <v>1</v>
      </c>
      <c r="O89" s="2">
        <v>49.291000000000004</v>
      </c>
      <c r="P89" s="22"/>
      <c r="Q89" s="23">
        <v>1</v>
      </c>
      <c r="R89" s="24" t="s">
        <v>13</v>
      </c>
      <c r="S89" s="22">
        <f t="shared" si="1"/>
        <v>0</v>
      </c>
    </row>
    <row r="90" spans="1:19" x14ac:dyDescent="0.25">
      <c r="A90" s="1">
        <v>4</v>
      </c>
      <c r="B90">
        <v>210703</v>
      </c>
      <c r="C90" s="1">
        <v>31200000</v>
      </c>
      <c r="D90" s="2">
        <v>15.457000000000001</v>
      </c>
      <c r="E90">
        <v>1</v>
      </c>
      <c r="F90" s="1" t="s">
        <v>13</v>
      </c>
      <c r="H90" s="1" t="s">
        <v>13</v>
      </c>
      <c r="I90">
        <v>1</v>
      </c>
      <c r="J90" t="s">
        <v>14</v>
      </c>
      <c r="K90" t="s">
        <v>574</v>
      </c>
      <c r="L90" t="s">
        <v>575</v>
      </c>
      <c r="M90" t="s">
        <v>576</v>
      </c>
      <c r="N90">
        <v>5</v>
      </c>
      <c r="O90" s="2">
        <v>77.284999999999997</v>
      </c>
      <c r="P90" s="22"/>
      <c r="Q90" s="23">
        <v>1</v>
      </c>
      <c r="R90" s="24" t="s">
        <v>13</v>
      </c>
      <c r="S90" s="22">
        <f t="shared" si="1"/>
        <v>0</v>
      </c>
    </row>
    <row r="91" spans="1:19" x14ac:dyDescent="0.25">
      <c r="A91" s="1">
        <v>4</v>
      </c>
      <c r="B91">
        <v>210415</v>
      </c>
      <c r="C91" s="1">
        <v>31200000</v>
      </c>
      <c r="D91" s="2">
        <v>31.983000000000001</v>
      </c>
      <c r="E91">
        <v>1</v>
      </c>
      <c r="F91" s="1" t="s">
        <v>13</v>
      </c>
      <c r="H91" s="1" t="s">
        <v>13</v>
      </c>
      <c r="I91">
        <v>1</v>
      </c>
      <c r="J91" t="s">
        <v>14</v>
      </c>
      <c r="K91" t="s">
        <v>527</v>
      </c>
      <c r="L91" t="s">
        <v>528</v>
      </c>
      <c r="M91" t="s">
        <v>529</v>
      </c>
      <c r="N91">
        <v>1.5</v>
      </c>
      <c r="O91" s="2">
        <v>47.974499999999999</v>
      </c>
      <c r="P91" s="22"/>
      <c r="Q91" s="23">
        <v>1</v>
      </c>
      <c r="R91" s="24" t="s">
        <v>13</v>
      </c>
      <c r="S91" s="22">
        <f t="shared" si="1"/>
        <v>0</v>
      </c>
    </row>
    <row r="92" spans="1:19" x14ac:dyDescent="0.25">
      <c r="A92" s="1">
        <v>4</v>
      </c>
      <c r="B92">
        <v>14359</v>
      </c>
      <c r="C92" s="1" t="s">
        <v>1130</v>
      </c>
      <c r="D92" s="2">
        <v>1.2535000000000001</v>
      </c>
      <c r="E92">
        <v>1</v>
      </c>
      <c r="F92" s="1" t="s">
        <v>13</v>
      </c>
      <c r="H92" s="1" t="s">
        <v>13</v>
      </c>
      <c r="I92">
        <v>1</v>
      </c>
      <c r="J92" t="s">
        <v>14</v>
      </c>
      <c r="K92" t="s">
        <v>124</v>
      </c>
      <c r="L92" t="s">
        <v>125</v>
      </c>
      <c r="M92" t="s">
        <v>126</v>
      </c>
      <c r="N92">
        <v>171</v>
      </c>
      <c r="O92" s="2">
        <v>214.3485</v>
      </c>
      <c r="P92" s="22"/>
      <c r="Q92" s="23">
        <v>1</v>
      </c>
      <c r="R92" s="24" t="s">
        <v>13</v>
      </c>
      <c r="S92" s="22">
        <f t="shared" si="1"/>
        <v>0</v>
      </c>
    </row>
    <row r="93" spans="1:19" x14ac:dyDescent="0.25">
      <c r="A93" s="1">
        <v>4</v>
      </c>
      <c r="B93">
        <v>225112</v>
      </c>
      <c r="C93" s="1">
        <v>31640000</v>
      </c>
      <c r="D93" s="2">
        <v>820.3125</v>
      </c>
      <c r="E93">
        <v>1</v>
      </c>
      <c r="F93" s="1" t="s">
        <v>13</v>
      </c>
      <c r="H93" s="1" t="s">
        <v>13</v>
      </c>
      <c r="I93">
        <v>1</v>
      </c>
      <c r="J93" t="s">
        <v>14</v>
      </c>
      <c r="K93" t="s">
        <v>1088</v>
      </c>
      <c r="L93" t="s">
        <v>1089</v>
      </c>
      <c r="M93" t="s">
        <v>1090</v>
      </c>
      <c r="N93">
        <v>28</v>
      </c>
      <c r="O93" s="2">
        <v>22968.75</v>
      </c>
      <c r="P93" s="22"/>
      <c r="Q93" s="23">
        <v>1</v>
      </c>
      <c r="R93" s="24" t="s">
        <v>13</v>
      </c>
      <c r="S93" s="22">
        <f t="shared" si="1"/>
        <v>0</v>
      </c>
    </row>
    <row r="94" spans="1:19" x14ac:dyDescent="0.25">
      <c r="A94" s="1">
        <v>4</v>
      </c>
      <c r="B94">
        <v>213441</v>
      </c>
      <c r="C94" s="1">
        <v>31200000</v>
      </c>
      <c r="D94" s="2">
        <v>22.249500000000001</v>
      </c>
      <c r="E94">
        <v>100</v>
      </c>
      <c r="F94" s="1" t="s">
        <v>13</v>
      </c>
      <c r="H94" s="1" t="s">
        <v>13</v>
      </c>
      <c r="I94">
        <v>1</v>
      </c>
      <c r="J94" t="s">
        <v>14</v>
      </c>
      <c r="K94" t="s">
        <v>868</v>
      </c>
      <c r="L94" t="s">
        <v>869</v>
      </c>
      <c r="N94">
        <v>333.5</v>
      </c>
      <c r="O94" s="2">
        <v>74.202082500000003</v>
      </c>
      <c r="P94" s="22"/>
      <c r="Q94" s="23">
        <v>100</v>
      </c>
      <c r="R94" s="24" t="s">
        <v>13</v>
      </c>
      <c r="S94" s="22">
        <f t="shared" si="1"/>
        <v>0</v>
      </c>
    </row>
    <row r="95" spans="1:19" x14ac:dyDescent="0.25">
      <c r="A95" s="1">
        <v>4</v>
      </c>
      <c r="B95">
        <v>210426</v>
      </c>
      <c r="C95" s="1">
        <v>31200000</v>
      </c>
      <c r="D95" s="2">
        <v>23.205000000000002</v>
      </c>
      <c r="E95">
        <v>50</v>
      </c>
      <c r="F95" s="1" t="s">
        <v>13</v>
      </c>
      <c r="H95" s="1" t="s">
        <v>13</v>
      </c>
      <c r="I95">
        <v>1</v>
      </c>
      <c r="J95" t="s">
        <v>14</v>
      </c>
      <c r="K95" t="s">
        <v>551</v>
      </c>
      <c r="L95" t="s">
        <v>552</v>
      </c>
      <c r="M95" t="s">
        <v>553</v>
      </c>
      <c r="N95">
        <v>19</v>
      </c>
      <c r="O95" s="2">
        <v>8.8178999999999998</v>
      </c>
      <c r="P95" s="22"/>
      <c r="Q95" s="23">
        <v>50</v>
      </c>
      <c r="R95" s="24" t="s">
        <v>13</v>
      </c>
      <c r="S95" s="22">
        <f t="shared" si="1"/>
        <v>0</v>
      </c>
    </row>
    <row r="96" spans="1:19" x14ac:dyDescent="0.25">
      <c r="A96" s="1">
        <v>4</v>
      </c>
      <c r="B96">
        <v>210425</v>
      </c>
      <c r="C96" s="1">
        <v>31200000</v>
      </c>
      <c r="D96" s="2">
        <v>18.319499999999998</v>
      </c>
      <c r="E96">
        <v>50</v>
      </c>
      <c r="F96" s="1" t="s">
        <v>13</v>
      </c>
      <c r="H96" s="1" t="s">
        <v>13</v>
      </c>
      <c r="I96">
        <v>1</v>
      </c>
      <c r="J96" t="s">
        <v>14</v>
      </c>
      <c r="K96" t="s">
        <v>548</v>
      </c>
      <c r="L96" t="s">
        <v>549</v>
      </c>
      <c r="M96" t="s">
        <v>550</v>
      </c>
      <c r="N96">
        <v>45.5</v>
      </c>
      <c r="O96" s="2">
        <v>16.670744999999997</v>
      </c>
      <c r="P96" s="22"/>
      <c r="Q96" s="23">
        <v>50</v>
      </c>
      <c r="R96" s="24" t="s">
        <v>13</v>
      </c>
      <c r="S96" s="22">
        <f t="shared" si="1"/>
        <v>0</v>
      </c>
    </row>
    <row r="97" spans="1:19" x14ac:dyDescent="0.25">
      <c r="A97" s="1">
        <v>4</v>
      </c>
      <c r="B97">
        <v>218065</v>
      </c>
      <c r="C97" s="1">
        <v>31220000</v>
      </c>
      <c r="D97" s="2">
        <v>29.844000000000001</v>
      </c>
      <c r="E97">
        <v>1</v>
      </c>
      <c r="F97" s="1" t="s">
        <v>13</v>
      </c>
      <c r="H97" s="1" t="s">
        <v>13</v>
      </c>
      <c r="I97">
        <v>1</v>
      </c>
      <c r="J97" t="s">
        <v>14</v>
      </c>
      <c r="K97" t="s">
        <v>1029</v>
      </c>
      <c r="L97" t="s">
        <v>1030</v>
      </c>
      <c r="N97">
        <v>3.5</v>
      </c>
      <c r="O97" s="2">
        <v>104.45400000000001</v>
      </c>
      <c r="P97" s="22"/>
      <c r="Q97" s="23">
        <v>1</v>
      </c>
      <c r="R97" s="24" t="s">
        <v>13</v>
      </c>
      <c r="S97" s="22">
        <f t="shared" si="1"/>
        <v>0</v>
      </c>
    </row>
    <row r="98" spans="1:19" x14ac:dyDescent="0.25">
      <c r="A98" s="1">
        <v>4</v>
      </c>
      <c r="B98">
        <v>213839</v>
      </c>
      <c r="C98" s="1">
        <v>31220000</v>
      </c>
      <c r="D98" s="2">
        <v>22.056999999999999</v>
      </c>
      <c r="E98">
        <v>1</v>
      </c>
      <c r="F98" s="1" t="s">
        <v>13</v>
      </c>
      <c r="H98" s="1" t="s">
        <v>13</v>
      </c>
      <c r="I98">
        <v>1</v>
      </c>
      <c r="J98" t="s">
        <v>14</v>
      </c>
      <c r="K98" t="s">
        <v>917</v>
      </c>
      <c r="L98" t="s">
        <v>918</v>
      </c>
      <c r="M98" t="s">
        <v>919</v>
      </c>
      <c r="N98">
        <v>9.5</v>
      </c>
      <c r="O98" s="2">
        <v>209.54149999999998</v>
      </c>
      <c r="P98" s="22"/>
      <c r="Q98" s="23">
        <v>1</v>
      </c>
      <c r="R98" s="24" t="s">
        <v>13</v>
      </c>
      <c r="S98" s="22">
        <f t="shared" si="1"/>
        <v>0</v>
      </c>
    </row>
    <row r="99" spans="1:19" x14ac:dyDescent="0.25">
      <c r="A99" s="1">
        <v>4</v>
      </c>
      <c r="B99">
        <v>213122</v>
      </c>
      <c r="C99" s="1">
        <v>31220000</v>
      </c>
      <c r="D99" s="2">
        <v>15.064999999999998</v>
      </c>
      <c r="E99">
        <v>1</v>
      </c>
      <c r="F99" s="1" t="s">
        <v>13</v>
      </c>
      <c r="H99" s="1" t="s">
        <v>13</v>
      </c>
      <c r="I99">
        <v>1</v>
      </c>
      <c r="J99" t="s">
        <v>14</v>
      </c>
      <c r="K99" t="s">
        <v>852</v>
      </c>
      <c r="L99" t="s">
        <v>853</v>
      </c>
      <c r="M99" t="s">
        <v>854</v>
      </c>
      <c r="N99">
        <v>3</v>
      </c>
      <c r="O99" s="2">
        <v>45.194999999999993</v>
      </c>
      <c r="P99" s="22"/>
      <c r="Q99" s="23">
        <v>1</v>
      </c>
      <c r="R99" s="24" t="s">
        <v>13</v>
      </c>
      <c r="S99" s="22">
        <f t="shared" si="1"/>
        <v>0</v>
      </c>
    </row>
    <row r="100" spans="1:19" x14ac:dyDescent="0.25">
      <c r="A100" s="1">
        <v>4</v>
      </c>
      <c r="B100">
        <v>211370</v>
      </c>
      <c r="C100" s="1">
        <v>31220000</v>
      </c>
      <c r="D100" s="2">
        <v>209.8845</v>
      </c>
      <c r="E100">
        <v>100</v>
      </c>
      <c r="F100" s="1" t="s">
        <v>13</v>
      </c>
      <c r="H100" s="1" t="s">
        <v>13</v>
      </c>
      <c r="I100">
        <v>1</v>
      </c>
      <c r="J100" t="s">
        <v>14</v>
      </c>
      <c r="K100" t="s">
        <v>586</v>
      </c>
      <c r="L100" t="s">
        <v>587</v>
      </c>
      <c r="M100" t="s">
        <v>588</v>
      </c>
      <c r="N100">
        <v>371</v>
      </c>
      <c r="O100" s="2">
        <v>778.67149499999994</v>
      </c>
      <c r="P100" s="22"/>
      <c r="Q100" s="23">
        <v>100</v>
      </c>
      <c r="R100" s="24" t="s">
        <v>13</v>
      </c>
      <c r="S100" s="22">
        <f t="shared" si="1"/>
        <v>0</v>
      </c>
    </row>
    <row r="101" spans="1:19" x14ac:dyDescent="0.25">
      <c r="A101" s="1">
        <v>4</v>
      </c>
      <c r="B101">
        <v>205077</v>
      </c>
      <c r="C101" s="1">
        <v>31220000</v>
      </c>
      <c r="D101" s="2">
        <v>69.494499999999988</v>
      </c>
      <c r="E101">
        <v>100</v>
      </c>
      <c r="F101" s="1" t="s">
        <v>13</v>
      </c>
      <c r="H101" s="1" t="s">
        <v>13</v>
      </c>
      <c r="I101">
        <v>1</v>
      </c>
      <c r="J101" t="s">
        <v>14</v>
      </c>
      <c r="K101" t="s">
        <v>273</v>
      </c>
      <c r="L101" t="s">
        <v>274</v>
      </c>
      <c r="M101" t="s">
        <v>275</v>
      </c>
      <c r="N101">
        <v>7</v>
      </c>
      <c r="O101" s="2">
        <v>4.8646149999999997</v>
      </c>
      <c r="P101" s="22"/>
      <c r="Q101" s="23">
        <v>100</v>
      </c>
      <c r="R101" s="24" t="s">
        <v>13</v>
      </c>
      <c r="S101" s="22">
        <f t="shared" si="1"/>
        <v>0</v>
      </c>
    </row>
    <row r="102" spans="1:19" x14ac:dyDescent="0.25">
      <c r="A102" s="1">
        <v>4</v>
      </c>
      <c r="B102">
        <v>212609</v>
      </c>
      <c r="C102" s="1">
        <v>31220000</v>
      </c>
      <c r="D102" s="2">
        <v>19.53</v>
      </c>
      <c r="E102">
        <v>1</v>
      </c>
      <c r="F102" s="1" t="s">
        <v>13</v>
      </c>
      <c r="H102" s="1" t="s">
        <v>13</v>
      </c>
      <c r="I102">
        <v>1</v>
      </c>
      <c r="J102" t="s">
        <v>14</v>
      </c>
      <c r="K102" t="s">
        <v>798</v>
      </c>
      <c r="L102" t="s">
        <v>799</v>
      </c>
      <c r="M102" t="s">
        <v>800</v>
      </c>
      <c r="N102">
        <v>1</v>
      </c>
      <c r="O102" s="2">
        <v>19.53</v>
      </c>
      <c r="P102" s="22"/>
      <c r="Q102" s="23">
        <v>1</v>
      </c>
      <c r="R102" s="24" t="s">
        <v>13</v>
      </c>
      <c r="S102" s="22">
        <f t="shared" si="1"/>
        <v>0</v>
      </c>
    </row>
    <row r="103" spans="1:19" x14ac:dyDescent="0.25">
      <c r="A103" s="1">
        <v>4</v>
      </c>
      <c r="B103">
        <v>213843</v>
      </c>
      <c r="C103" s="1">
        <v>31640000</v>
      </c>
      <c r="D103" s="2">
        <v>38.04</v>
      </c>
      <c r="E103">
        <v>1</v>
      </c>
      <c r="F103" s="1" t="s">
        <v>13</v>
      </c>
      <c r="H103" s="1" t="s">
        <v>13</v>
      </c>
      <c r="I103">
        <v>1</v>
      </c>
      <c r="J103" t="s">
        <v>14</v>
      </c>
      <c r="K103" t="s">
        <v>920</v>
      </c>
      <c r="L103" t="s">
        <v>921</v>
      </c>
      <c r="M103" t="s">
        <v>922</v>
      </c>
      <c r="N103">
        <v>1</v>
      </c>
      <c r="O103" s="2">
        <v>38.04</v>
      </c>
      <c r="P103" s="22"/>
      <c r="Q103" s="23">
        <v>1</v>
      </c>
      <c r="R103" s="24" t="s">
        <v>13</v>
      </c>
      <c r="S103" s="22">
        <f t="shared" si="1"/>
        <v>0</v>
      </c>
    </row>
    <row r="104" spans="1:19" x14ac:dyDescent="0.25">
      <c r="A104" s="1">
        <v>4</v>
      </c>
      <c r="B104">
        <v>211412</v>
      </c>
      <c r="C104" s="1">
        <v>31640000</v>
      </c>
      <c r="D104" s="2">
        <v>68.217999999999989</v>
      </c>
      <c r="E104">
        <v>1</v>
      </c>
      <c r="F104" s="1" t="s">
        <v>13</v>
      </c>
      <c r="H104" s="1" t="s">
        <v>13</v>
      </c>
      <c r="I104">
        <v>1</v>
      </c>
      <c r="J104" t="s">
        <v>14</v>
      </c>
      <c r="K104" t="s">
        <v>601</v>
      </c>
      <c r="L104" t="s">
        <v>602</v>
      </c>
      <c r="M104" t="s">
        <v>603</v>
      </c>
      <c r="N104">
        <v>3.5</v>
      </c>
      <c r="O104" s="2">
        <v>238.76299999999998</v>
      </c>
      <c r="P104" s="22"/>
      <c r="Q104" s="23">
        <v>1</v>
      </c>
      <c r="R104" s="24" t="s">
        <v>13</v>
      </c>
      <c r="S104" s="22">
        <f t="shared" si="1"/>
        <v>0</v>
      </c>
    </row>
    <row r="105" spans="1:19" x14ac:dyDescent="0.25">
      <c r="A105" s="1">
        <v>4</v>
      </c>
      <c r="B105">
        <v>214028</v>
      </c>
      <c r="C105" s="1">
        <v>31640000</v>
      </c>
      <c r="D105" s="2">
        <v>85.800000000000011</v>
      </c>
      <c r="E105">
        <v>1</v>
      </c>
      <c r="F105" s="1" t="s">
        <v>13</v>
      </c>
      <c r="H105" s="1" t="s">
        <v>13</v>
      </c>
      <c r="I105">
        <v>1</v>
      </c>
      <c r="J105" t="s">
        <v>14</v>
      </c>
      <c r="K105" t="s">
        <v>959</v>
      </c>
      <c r="L105" t="s">
        <v>960</v>
      </c>
      <c r="M105" t="s">
        <v>961</v>
      </c>
      <c r="N105">
        <v>1</v>
      </c>
      <c r="O105" s="2">
        <v>85.800000000000011</v>
      </c>
      <c r="P105" s="22"/>
      <c r="Q105" s="23">
        <v>1</v>
      </c>
      <c r="R105" s="24" t="s">
        <v>13</v>
      </c>
      <c r="S105" s="22">
        <f t="shared" si="1"/>
        <v>0</v>
      </c>
    </row>
    <row r="106" spans="1:19" x14ac:dyDescent="0.25">
      <c r="A106" s="1">
        <v>4</v>
      </c>
      <c r="B106">
        <v>212218</v>
      </c>
      <c r="C106" s="1">
        <v>31640000</v>
      </c>
      <c r="D106" s="2">
        <v>23.1</v>
      </c>
      <c r="E106">
        <v>1</v>
      </c>
      <c r="F106" s="1" t="s">
        <v>13</v>
      </c>
      <c r="H106" s="1" t="s">
        <v>13</v>
      </c>
      <c r="I106">
        <v>1</v>
      </c>
      <c r="J106" t="s">
        <v>14</v>
      </c>
      <c r="K106" t="s">
        <v>661</v>
      </c>
      <c r="L106" t="s">
        <v>662</v>
      </c>
      <c r="M106" t="s">
        <v>663</v>
      </c>
      <c r="N106">
        <v>20</v>
      </c>
      <c r="O106" s="2">
        <v>462</v>
      </c>
      <c r="P106" s="22"/>
      <c r="Q106" s="23">
        <v>1</v>
      </c>
      <c r="R106" s="24" t="s">
        <v>13</v>
      </c>
      <c r="S106" s="22">
        <f t="shared" si="1"/>
        <v>0</v>
      </c>
    </row>
    <row r="107" spans="1:19" x14ac:dyDescent="0.25">
      <c r="A107" s="1">
        <v>4</v>
      </c>
      <c r="B107">
        <v>209803</v>
      </c>
      <c r="C107" s="1">
        <v>31640000</v>
      </c>
      <c r="D107" s="2">
        <v>20.229000000000003</v>
      </c>
      <c r="E107">
        <v>1</v>
      </c>
      <c r="F107" s="1" t="s">
        <v>13</v>
      </c>
      <c r="H107" s="1" t="s">
        <v>13</v>
      </c>
      <c r="I107">
        <v>1</v>
      </c>
      <c r="J107" t="s">
        <v>14</v>
      </c>
      <c r="K107" t="s">
        <v>476</v>
      </c>
      <c r="L107" t="s">
        <v>476</v>
      </c>
      <c r="M107" t="s">
        <v>477</v>
      </c>
      <c r="N107">
        <v>87.5</v>
      </c>
      <c r="O107" s="2">
        <v>1770.0375000000001</v>
      </c>
      <c r="P107" s="22"/>
      <c r="Q107" s="23">
        <v>1</v>
      </c>
      <c r="R107" s="24" t="s">
        <v>13</v>
      </c>
      <c r="S107" s="22">
        <f t="shared" si="1"/>
        <v>0</v>
      </c>
    </row>
    <row r="108" spans="1:19" x14ac:dyDescent="0.25">
      <c r="A108" s="1">
        <v>4</v>
      </c>
      <c r="B108">
        <v>226335</v>
      </c>
      <c r="C108" s="1">
        <v>31640000</v>
      </c>
      <c r="D108" s="2">
        <v>65.25200000000001</v>
      </c>
      <c r="E108">
        <v>1</v>
      </c>
      <c r="F108" s="1" t="s">
        <v>13</v>
      </c>
      <c r="H108" s="1" t="s">
        <v>13</v>
      </c>
      <c r="I108">
        <v>1</v>
      </c>
      <c r="J108" t="s">
        <v>14</v>
      </c>
      <c r="K108" t="s">
        <v>1103</v>
      </c>
      <c r="L108" t="s">
        <v>1104</v>
      </c>
      <c r="M108" t="s">
        <v>1105</v>
      </c>
      <c r="N108">
        <v>4</v>
      </c>
      <c r="O108" s="2">
        <v>261.00800000000004</v>
      </c>
      <c r="P108" s="22"/>
      <c r="Q108" s="23">
        <v>1</v>
      </c>
      <c r="R108" s="24" t="s">
        <v>13</v>
      </c>
      <c r="S108" s="22">
        <f t="shared" si="1"/>
        <v>0</v>
      </c>
    </row>
    <row r="109" spans="1:19" x14ac:dyDescent="0.25">
      <c r="A109" s="1">
        <v>4</v>
      </c>
      <c r="B109">
        <v>214017</v>
      </c>
      <c r="C109" s="1">
        <v>31640000</v>
      </c>
      <c r="D109" s="2">
        <v>163.107</v>
      </c>
      <c r="E109">
        <v>1</v>
      </c>
      <c r="F109" s="1" t="s">
        <v>13</v>
      </c>
      <c r="H109" s="1" t="s">
        <v>13</v>
      </c>
      <c r="I109">
        <v>1</v>
      </c>
      <c r="J109" t="s">
        <v>14</v>
      </c>
      <c r="K109" t="s">
        <v>950</v>
      </c>
      <c r="L109" t="s">
        <v>951</v>
      </c>
      <c r="M109" t="s">
        <v>952</v>
      </c>
      <c r="N109">
        <v>3</v>
      </c>
      <c r="O109" s="2">
        <v>489.32100000000003</v>
      </c>
      <c r="P109" s="22"/>
      <c r="Q109" s="23">
        <v>1</v>
      </c>
      <c r="R109" s="24" t="s">
        <v>13</v>
      </c>
      <c r="S109" s="22">
        <f t="shared" si="1"/>
        <v>0</v>
      </c>
    </row>
    <row r="110" spans="1:19" x14ac:dyDescent="0.25">
      <c r="A110" s="1">
        <v>4</v>
      </c>
      <c r="B110">
        <v>212755</v>
      </c>
      <c r="C110" s="1">
        <v>31200000</v>
      </c>
      <c r="D110" s="2">
        <v>6.7850000000000001</v>
      </c>
      <c r="E110">
        <v>1</v>
      </c>
      <c r="F110" s="1" t="s">
        <v>13</v>
      </c>
      <c r="H110" s="1" t="s">
        <v>13</v>
      </c>
      <c r="I110">
        <v>1</v>
      </c>
      <c r="J110" t="s">
        <v>14</v>
      </c>
      <c r="K110" t="s">
        <v>806</v>
      </c>
      <c r="L110" t="s">
        <v>807</v>
      </c>
      <c r="N110">
        <v>133.5</v>
      </c>
      <c r="O110" s="2">
        <v>905.79750000000001</v>
      </c>
      <c r="P110" s="22"/>
      <c r="Q110" s="23">
        <v>1</v>
      </c>
      <c r="R110" s="24" t="s">
        <v>13</v>
      </c>
      <c r="S110" s="22">
        <f t="shared" si="1"/>
        <v>0</v>
      </c>
    </row>
    <row r="111" spans="1:19" x14ac:dyDescent="0.25">
      <c r="A111" s="1">
        <v>4</v>
      </c>
      <c r="B111">
        <v>214027</v>
      </c>
      <c r="C111" s="1">
        <v>31200000</v>
      </c>
      <c r="D111" s="2">
        <v>56.023000000000003</v>
      </c>
      <c r="E111">
        <v>1</v>
      </c>
      <c r="F111" s="1" t="s">
        <v>13</v>
      </c>
      <c r="H111" s="1" t="s">
        <v>13</v>
      </c>
      <c r="I111">
        <v>1</v>
      </c>
      <c r="J111" t="s">
        <v>14</v>
      </c>
      <c r="K111" t="s">
        <v>956</v>
      </c>
      <c r="L111" t="s">
        <v>957</v>
      </c>
      <c r="M111" t="s">
        <v>958</v>
      </c>
      <c r="N111">
        <v>11</v>
      </c>
      <c r="O111" s="2">
        <v>616.25300000000004</v>
      </c>
      <c r="P111" s="22"/>
      <c r="Q111" s="23">
        <v>1</v>
      </c>
      <c r="R111" s="24" t="s">
        <v>13</v>
      </c>
      <c r="S111" s="22">
        <f t="shared" si="1"/>
        <v>0</v>
      </c>
    </row>
    <row r="112" spans="1:19" x14ac:dyDescent="0.25">
      <c r="A112" s="1">
        <v>4</v>
      </c>
      <c r="B112">
        <v>213912</v>
      </c>
      <c r="C112" s="1">
        <v>31200000</v>
      </c>
      <c r="D112" s="2">
        <v>26.5075</v>
      </c>
      <c r="E112">
        <v>1</v>
      </c>
      <c r="F112" s="1" t="s">
        <v>13</v>
      </c>
      <c r="H112" s="1" t="s">
        <v>13</v>
      </c>
      <c r="I112">
        <v>1</v>
      </c>
      <c r="J112" t="s">
        <v>14</v>
      </c>
      <c r="K112" t="s">
        <v>946</v>
      </c>
      <c r="L112" t="s">
        <v>947</v>
      </c>
      <c r="N112">
        <v>3</v>
      </c>
      <c r="O112" s="2">
        <v>79.522500000000008</v>
      </c>
      <c r="P112" s="22"/>
      <c r="Q112" s="23">
        <v>1</v>
      </c>
      <c r="R112" s="24" t="s">
        <v>13</v>
      </c>
      <c r="S112" s="22">
        <f t="shared" si="1"/>
        <v>0</v>
      </c>
    </row>
    <row r="113" spans="1:19" x14ac:dyDescent="0.25">
      <c r="A113" s="1">
        <v>4</v>
      </c>
      <c r="B113">
        <v>213891</v>
      </c>
      <c r="C113" s="1">
        <v>31200000</v>
      </c>
      <c r="D113" s="2">
        <v>6.3249999999999993</v>
      </c>
      <c r="E113">
        <v>1</v>
      </c>
      <c r="F113" s="1" t="s">
        <v>13</v>
      </c>
      <c r="H113" s="1" t="s">
        <v>13</v>
      </c>
      <c r="I113">
        <v>1</v>
      </c>
      <c r="J113" t="s">
        <v>14</v>
      </c>
      <c r="K113" t="s">
        <v>938</v>
      </c>
      <c r="L113" t="s">
        <v>939</v>
      </c>
      <c r="M113" t="s">
        <v>940</v>
      </c>
      <c r="N113">
        <v>5.5</v>
      </c>
      <c r="O113" s="2">
        <v>34.787499999999994</v>
      </c>
      <c r="P113" s="22"/>
      <c r="Q113" s="23">
        <v>1</v>
      </c>
      <c r="R113" s="24" t="s">
        <v>13</v>
      </c>
      <c r="S113" s="22">
        <f t="shared" si="1"/>
        <v>0</v>
      </c>
    </row>
    <row r="114" spans="1:19" x14ac:dyDescent="0.25">
      <c r="A114" s="1">
        <v>4</v>
      </c>
      <c r="B114">
        <v>209362</v>
      </c>
      <c r="C114" s="1">
        <v>31200000</v>
      </c>
      <c r="D114" s="2">
        <v>20.657</v>
      </c>
      <c r="E114">
        <v>1</v>
      </c>
      <c r="F114" s="1" t="s">
        <v>13</v>
      </c>
      <c r="H114" s="1" t="s">
        <v>13</v>
      </c>
      <c r="I114">
        <v>1</v>
      </c>
      <c r="J114" t="s">
        <v>14</v>
      </c>
      <c r="K114" t="s">
        <v>438</v>
      </c>
      <c r="L114" t="s">
        <v>439</v>
      </c>
      <c r="M114" t="s">
        <v>440</v>
      </c>
      <c r="N114">
        <v>0.5</v>
      </c>
      <c r="O114" s="2">
        <v>10.3285</v>
      </c>
      <c r="P114" s="22"/>
      <c r="Q114" s="23">
        <v>1</v>
      </c>
      <c r="R114" s="24" t="s">
        <v>13</v>
      </c>
      <c r="S114" s="22">
        <f t="shared" si="1"/>
        <v>0</v>
      </c>
    </row>
    <row r="115" spans="1:19" x14ac:dyDescent="0.25">
      <c r="A115" s="1">
        <v>4</v>
      </c>
      <c r="B115">
        <v>15266</v>
      </c>
      <c r="C115" s="1">
        <v>31200000</v>
      </c>
      <c r="D115" s="2">
        <v>11.318999999999999</v>
      </c>
      <c r="E115">
        <v>1</v>
      </c>
      <c r="F115" s="1" t="s">
        <v>13</v>
      </c>
      <c r="H115" s="1" t="s">
        <v>13</v>
      </c>
      <c r="I115">
        <v>1</v>
      </c>
      <c r="J115" t="s">
        <v>14</v>
      </c>
      <c r="K115" t="s">
        <v>175</v>
      </c>
      <c r="L115" t="s">
        <v>176</v>
      </c>
      <c r="M115" t="s">
        <v>177</v>
      </c>
      <c r="N115">
        <v>16</v>
      </c>
      <c r="O115" s="2">
        <v>181.10399999999998</v>
      </c>
      <c r="P115" s="22"/>
      <c r="Q115" s="23">
        <v>1</v>
      </c>
      <c r="R115" s="24" t="s">
        <v>13</v>
      </c>
      <c r="S115" s="22">
        <f t="shared" si="1"/>
        <v>0</v>
      </c>
    </row>
    <row r="116" spans="1:19" x14ac:dyDescent="0.25">
      <c r="A116" s="1">
        <v>4</v>
      </c>
      <c r="B116">
        <v>209375</v>
      </c>
      <c r="C116" s="1">
        <v>31200000</v>
      </c>
      <c r="D116" s="2">
        <v>17.82</v>
      </c>
      <c r="E116">
        <v>1</v>
      </c>
      <c r="F116" s="1" t="s">
        <v>13</v>
      </c>
      <c r="H116" s="1" t="s">
        <v>13</v>
      </c>
      <c r="I116">
        <v>1</v>
      </c>
      <c r="J116" t="s">
        <v>14</v>
      </c>
      <c r="K116" t="s">
        <v>465</v>
      </c>
      <c r="L116" t="s">
        <v>466</v>
      </c>
      <c r="M116" t="s">
        <v>467</v>
      </c>
      <c r="N116">
        <v>27</v>
      </c>
      <c r="O116" s="2">
        <v>481.14</v>
      </c>
      <c r="P116" s="22"/>
      <c r="Q116" s="23">
        <v>1</v>
      </c>
      <c r="R116" s="24" t="s">
        <v>13</v>
      </c>
      <c r="S116" s="22">
        <f t="shared" si="1"/>
        <v>0</v>
      </c>
    </row>
    <row r="117" spans="1:19" x14ac:dyDescent="0.25">
      <c r="A117" s="1">
        <v>4</v>
      </c>
      <c r="B117">
        <v>224246</v>
      </c>
      <c r="C117" s="1">
        <v>31200000</v>
      </c>
      <c r="D117" s="2">
        <v>196.87800000000001</v>
      </c>
      <c r="E117">
        <v>3</v>
      </c>
      <c r="F117" s="1" t="s">
        <v>13</v>
      </c>
      <c r="H117" s="1" t="s">
        <v>13</v>
      </c>
      <c r="I117">
        <v>1</v>
      </c>
      <c r="J117" t="s">
        <v>14</v>
      </c>
      <c r="K117" t="s">
        <v>1067</v>
      </c>
      <c r="L117" t="s">
        <v>1068</v>
      </c>
      <c r="M117" t="s">
        <v>1069</v>
      </c>
      <c r="N117">
        <v>79</v>
      </c>
      <c r="O117" s="2">
        <v>5184.4540000000006</v>
      </c>
      <c r="P117" s="22"/>
      <c r="Q117" s="23">
        <v>3</v>
      </c>
      <c r="R117" s="24" t="s">
        <v>13</v>
      </c>
      <c r="S117" s="22">
        <f t="shared" si="1"/>
        <v>0</v>
      </c>
    </row>
    <row r="118" spans="1:19" x14ac:dyDescent="0.25">
      <c r="A118" s="1">
        <v>4</v>
      </c>
      <c r="B118">
        <v>224247</v>
      </c>
      <c r="C118" s="1">
        <v>31200000</v>
      </c>
      <c r="D118" s="2">
        <v>196.87800000000001</v>
      </c>
      <c r="E118">
        <v>3</v>
      </c>
      <c r="F118" s="1" t="s">
        <v>13</v>
      </c>
      <c r="H118" s="1" t="s">
        <v>13</v>
      </c>
      <c r="I118">
        <v>1</v>
      </c>
      <c r="J118" t="s">
        <v>14</v>
      </c>
      <c r="K118" t="s">
        <v>1070</v>
      </c>
      <c r="L118" t="s">
        <v>1071</v>
      </c>
      <c r="M118" t="s">
        <v>1072</v>
      </c>
      <c r="N118">
        <v>18</v>
      </c>
      <c r="O118" s="2">
        <v>1181.268</v>
      </c>
      <c r="P118" s="22"/>
      <c r="Q118" s="23">
        <v>3</v>
      </c>
      <c r="R118" s="24" t="s">
        <v>13</v>
      </c>
      <c r="S118" s="22">
        <f t="shared" si="1"/>
        <v>0</v>
      </c>
    </row>
    <row r="119" spans="1:19" x14ac:dyDescent="0.25">
      <c r="A119" s="1">
        <v>4</v>
      </c>
      <c r="B119">
        <v>224248</v>
      </c>
      <c r="C119" s="1">
        <v>31200000</v>
      </c>
      <c r="D119" s="2">
        <v>196.87800000000001</v>
      </c>
      <c r="E119">
        <v>3</v>
      </c>
      <c r="F119" s="1" t="s">
        <v>13</v>
      </c>
      <c r="H119" s="1" t="s">
        <v>13</v>
      </c>
      <c r="I119">
        <v>1</v>
      </c>
      <c r="J119" t="s">
        <v>14</v>
      </c>
      <c r="K119" t="s">
        <v>1073</v>
      </c>
      <c r="L119" t="s">
        <v>1074</v>
      </c>
      <c r="M119" t="s">
        <v>1075</v>
      </c>
      <c r="N119">
        <v>25</v>
      </c>
      <c r="O119" s="2">
        <v>1640.65</v>
      </c>
      <c r="P119" s="22"/>
      <c r="Q119" s="23">
        <v>3</v>
      </c>
      <c r="R119" s="24" t="s">
        <v>13</v>
      </c>
      <c r="S119" s="22">
        <f t="shared" si="1"/>
        <v>0</v>
      </c>
    </row>
    <row r="120" spans="1:19" x14ac:dyDescent="0.25">
      <c r="A120" s="1">
        <v>4</v>
      </c>
      <c r="B120">
        <v>224249</v>
      </c>
      <c r="C120" s="1">
        <v>31200000</v>
      </c>
      <c r="D120" s="2">
        <v>196.87800000000001</v>
      </c>
      <c r="E120">
        <v>3</v>
      </c>
      <c r="F120" s="1" t="s">
        <v>13</v>
      </c>
      <c r="H120" s="1" t="s">
        <v>13</v>
      </c>
      <c r="I120">
        <v>1</v>
      </c>
      <c r="J120" t="s">
        <v>14</v>
      </c>
      <c r="K120" t="s">
        <v>1076</v>
      </c>
      <c r="L120" t="s">
        <v>1077</v>
      </c>
      <c r="M120" t="s">
        <v>1078</v>
      </c>
      <c r="N120">
        <v>9.5</v>
      </c>
      <c r="O120" s="2">
        <v>623.447</v>
      </c>
      <c r="P120" s="22"/>
      <c r="Q120" s="23">
        <v>3</v>
      </c>
      <c r="R120" s="24" t="s">
        <v>13</v>
      </c>
      <c r="S120" s="22">
        <f t="shared" si="1"/>
        <v>0</v>
      </c>
    </row>
    <row r="121" spans="1:19" x14ac:dyDescent="0.25">
      <c r="A121" s="1">
        <v>4</v>
      </c>
      <c r="B121">
        <v>224250</v>
      </c>
      <c r="C121" s="1">
        <v>31200000</v>
      </c>
      <c r="D121" s="2">
        <v>214.77599999999998</v>
      </c>
      <c r="E121">
        <v>6</v>
      </c>
      <c r="F121" s="1" t="s">
        <v>13</v>
      </c>
      <c r="H121" s="1" t="s">
        <v>13</v>
      </c>
      <c r="I121">
        <v>1</v>
      </c>
      <c r="J121" t="s">
        <v>14</v>
      </c>
      <c r="K121" t="s">
        <v>1079</v>
      </c>
      <c r="L121" t="s">
        <v>1080</v>
      </c>
      <c r="M121" t="s">
        <v>1081</v>
      </c>
      <c r="N121">
        <v>6</v>
      </c>
      <c r="O121" s="2">
        <v>214.77600000000001</v>
      </c>
      <c r="P121" s="22"/>
      <c r="Q121" s="23">
        <v>6</v>
      </c>
      <c r="R121" s="24" t="s">
        <v>13</v>
      </c>
      <c r="S121" s="22">
        <f t="shared" si="1"/>
        <v>0</v>
      </c>
    </row>
    <row r="122" spans="1:19" x14ac:dyDescent="0.25">
      <c r="A122" s="1">
        <v>4</v>
      </c>
      <c r="B122">
        <v>224251</v>
      </c>
      <c r="C122" s="1">
        <v>31200000</v>
      </c>
      <c r="D122" s="2">
        <v>34.091999999999999</v>
      </c>
      <c r="E122">
        <v>1</v>
      </c>
      <c r="F122" s="1" t="s">
        <v>13</v>
      </c>
      <c r="H122" s="1" t="s">
        <v>13</v>
      </c>
      <c r="I122">
        <v>1</v>
      </c>
      <c r="J122" t="s">
        <v>14</v>
      </c>
      <c r="K122" t="s">
        <v>1082</v>
      </c>
      <c r="L122" t="s">
        <v>1083</v>
      </c>
      <c r="M122" t="s">
        <v>1084</v>
      </c>
      <c r="N122">
        <v>7.5</v>
      </c>
      <c r="O122" s="2">
        <v>255.69</v>
      </c>
      <c r="P122" s="22"/>
      <c r="Q122" s="23">
        <v>1</v>
      </c>
      <c r="R122" s="24" t="s">
        <v>13</v>
      </c>
      <c r="S122" s="22">
        <f t="shared" si="1"/>
        <v>0</v>
      </c>
    </row>
    <row r="123" spans="1:19" x14ac:dyDescent="0.25">
      <c r="A123" s="1">
        <v>4</v>
      </c>
      <c r="B123">
        <v>213435</v>
      </c>
      <c r="C123" s="1">
        <v>31200000</v>
      </c>
      <c r="D123" s="2">
        <v>0.8125</v>
      </c>
      <c r="E123">
        <v>1</v>
      </c>
      <c r="F123" s="1" t="s">
        <v>13</v>
      </c>
      <c r="H123" s="1" t="s">
        <v>714</v>
      </c>
      <c r="I123">
        <v>100</v>
      </c>
      <c r="J123" t="s">
        <v>14</v>
      </c>
      <c r="K123" t="s">
        <v>865</v>
      </c>
      <c r="L123" t="s">
        <v>866</v>
      </c>
      <c r="M123" t="s">
        <v>867</v>
      </c>
      <c r="N123">
        <v>100</v>
      </c>
      <c r="O123" s="2">
        <v>81.25</v>
      </c>
      <c r="P123" s="22"/>
      <c r="Q123" s="23">
        <v>1</v>
      </c>
      <c r="R123" s="24" t="s">
        <v>13</v>
      </c>
      <c r="S123" s="22">
        <f t="shared" si="1"/>
        <v>0</v>
      </c>
    </row>
    <row r="124" spans="1:19" x14ac:dyDescent="0.25">
      <c r="A124" s="1">
        <v>4</v>
      </c>
      <c r="B124">
        <v>213859</v>
      </c>
      <c r="C124" s="1">
        <v>31200000</v>
      </c>
      <c r="D124" s="2">
        <v>90.907499999999985</v>
      </c>
      <c r="E124">
        <v>500</v>
      </c>
      <c r="F124" s="1" t="s">
        <v>13</v>
      </c>
      <c r="H124" s="1" t="s">
        <v>13</v>
      </c>
      <c r="I124">
        <v>1</v>
      </c>
      <c r="J124" t="s">
        <v>14</v>
      </c>
      <c r="K124" t="s">
        <v>923</v>
      </c>
      <c r="L124" t="s">
        <v>924</v>
      </c>
      <c r="M124" t="s">
        <v>925</v>
      </c>
      <c r="N124">
        <v>67</v>
      </c>
      <c r="O124" s="2">
        <v>12.181604999999998</v>
      </c>
      <c r="P124" s="22"/>
      <c r="Q124" s="23">
        <v>500</v>
      </c>
      <c r="R124" s="24" t="s">
        <v>13</v>
      </c>
      <c r="S124" s="22">
        <f t="shared" si="1"/>
        <v>0</v>
      </c>
    </row>
    <row r="125" spans="1:19" x14ac:dyDescent="0.25">
      <c r="A125" s="1">
        <v>4</v>
      </c>
      <c r="B125">
        <v>15201</v>
      </c>
      <c r="C125" s="1">
        <v>31200000</v>
      </c>
      <c r="D125" s="2">
        <v>64.608000000000004</v>
      </c>
      <c r="E125">
        <v>100</v>
      </c>
      <c r="F125" s="1" t="s">
        <v>13</v>
      </c>
      <c r="H125" s="1" t="s">
        <v>13</v>
      </c>
      <c r="I125">
        <v>1</v>
      </c>
      <c r="J125" t="s">
        <v>14</v>
      </c>
      <c r="K125" t="s">
        <v>157</v>
      </c>
      <c r="L125" t="s">
        <v>158</v>
      </c>
      <c r="M125" t="s">
        <v>159</v>
      </c>
      <c r="N125">
        <v>141</v>
      </c>
      <c r="O125" s="2">
        <v>91.097279999999998</v>
      </c>
      <c r="P125" s="22"/>
      <c r="Q125" s="23">
        <v>100</v>
      </c>
      <c r="R125" s="24" t="s">
        <v>13</v>
      </c>
      <c r="S125" s="22">
        <f t="shared" si="1"/>
        <v>0</v>
      </c>
    </row>
    <row r="126" spans="1:19" x14ac:dyDescent="0.25">
      <c r="A126" s="1">
        <v>4</v>
      </c>
      <c r="B126">
        <v>212546</v>
      </c>
      <c r="C126" s="1">
        <v>31200000</v>
      </c>
      <c r="D126" s="2">
        <v>62.099999999999994</v>
      </c>
      <c r="E126">
        <v>100</v>
      </c>
      <c r="F126" s="1" t="s">
        <v>13</v>
      </c>
      <c r="H126" s="1" t="s">
        <v>714</v>
      </c>
      <c r="I126">
        <v>100</v>
      </c>
      <c r="J126" t="s">
        <v>14</v>
      </c>
      <c r="K126" t="s">
        <v>742</v>
      </c>
      <c r="L126" t="s">
        <v>743</v>
      </c>
      <c r="M126" t="s">
        <v>744</v>
      </c>
      <c r="N126">
        <v>150</v>
      </c>
      <c r="O126" s="2">
        <v>93.15</v>
      </c>
      <c r="P126" s="22"/>
      <c r="Q126" s="23">
        <v>100</v>
      </c>
      <c r="R126" s="24" t="s">
        <v>13</v>
      </c>
      <c r="S126" s="22">
        <f t="shared" si="1"/>
        <v>0</v>
      </c>
    </row>
    <row r="127" spans="1:19" x14ac:dyDescent="0.25">
      <c r="A127" s="1">
        <v>4</v>
      </c>
      <c r="B127">
        <v>213225</v>
      </c>
      <c r="C127" s="1">
        <v>31200000</v>
      </c>
      <c r="D127" s="2">
        <v>3.036</v>
      </c>
      <c r="E127">
        <v>1</v>
      </c>
      <c r="F127" s="1" t="s">
        <v>13</v>
      </c>
      <c r="H127" s="1" t="s">
        <v>13</v>
      </c>
      <c r="I127">
        <v>1</v>
      </c>
      <c r="J127" t="s">
        <v>14</v>
      </c>
      <c r="K127" t="s">
        <v>861</v>
      </c>
      <c r="L127" t="s">
        <v>862</v>
      </c>
      <c r="N127">
        <v>83.5</v>
      </c>
      <c r="O127" s="2">
        <v>253.506</v>
      </c>
      <c r="P127" s="22"/>
      <c r="Q127" s="23">
        <v>1</v>
      </c>
      <c r="R127" s="24" t="s">
        <v>13</v>
      </c>
      <c r="S127" s="22">
        <f t="shared" si="1"/>
        <v>0</v>
      </c>
    </row>
    <row r="128" spans="1:19" x14ac:dyDescent="0.25">
      <c r="A128" s="1">
        <v>4</v>
      </c>
      <c r="B128">
        <v>213797</v>
      </c>
      <c r="C128" s="1">
        <v>31200000</v>
      </c>
      <c r="D128" s="2">
        <v>5.0880000000000001</v>
      </c>
      <c r="E128">
        <v>1</v>
      </c>
      <c r="F128" s="1" t="s">
        <v>13</v>
      </c>
      <c r="H128" s="1" t="s">
        <v>13</v>
      </c>
      <c r="I128">
        <v>1</v>
      </c>
      <c r="J128" t="s">
        <v>14</v>
      </c>
      <c r="K128" t="s">
        <v>884</v>
      </c>
      <c r="L128" t="s">
        <v>885</v>
      </c>
      <c r="N128">
        <v>33.5</v>
      </c>
      <c r="O128" s="2">
        <v>170.44800000000001</v>
      </c>
      <c r="P128" s="22"/>
      <c r="Q128" s="23">
        <v>1</v>
      </c>
      <c r="R128" s="24" t="s">
        <v>13</v>
      </c>
      <c r="S128" s="22">
        <f t="shared" si="1"/>
        <v>0</v>
      </c>
    </row>
    <row r="129" spans="1:19" x14ac:dyDescent="0.25">
      <c r="A129" s="1">
        <v>4</v>
      </c>
      <c r="B129">
        <v>213798</v>
      </c>
      <c r="C129" s="1">
        <v>31200000</v>
      </c>
      <c r="D129" s="2">
        <v>5.8559999999999999</v>
      </c>
      <c r="E129">
        <v>1</v>
      </c>
      <c r="F129" s="1" t="s">
        <v>13</v>
      </c>
      <c r="H129" s="1" t="s">
        <v>13</v>
      </c>
      <c r="I129">
        <v>1</v>
      </c>
      <c r="J129" t="s">
        <v>14</v>
      </c>
      <c r="K129" t="s">
        <v>884</v>
      </c>
      <c r="L129" t="s">
        <v>886</v>
      </c>
      <c r="N129">
        <v>33.5</v>
      </c>
      <c r="O129" s="2">
        <v>196.17599999999999</v>
      </c>
      <c r="P129" s="22"/>
      <c r="Q129" s="23">
        <v>1</v>
      </c>
      <c r="R129" s="24" t="s">
        <v>13</v>
      </c>
      <c r="S129" s="22">
        <f t="shared" si="1"/>
        <v>0</v>
      </c>
    </row>
    <row r="130" spans="1:19" x14ac:dyDescent="0.25">
      <c r="A130" s="1">
        <v>4</v>
      </c>
      <c r="B130">
        <v>212293</v>
      </c>
      <c r="C130" s="1">
        <v>31200000</v>
      </c>
      <c r="D130" s="2">
        <v>101.2375</v>
      </c>
      <c r="E130">
        <v>100</v>
      </c>
      <c r="F130" s="1" t="s">
        <v>13</v>
      </c>
      <c r="H130" s="1" t="s">
        <v>13</v>
      </c>
      <c r="I130">
        <v>1</v>
      </c>
      <c r="J130" t="s">
        <v>14</v>
      </c>
      <c r="K130" t="s">
        <v>679</v>
      </c>
      <c r="L130" t="s">
        <v>680</v>
      </c>
      <c r="M130" t="s">
        <v>681</v>
      </c>
      <c r="N130">
        <v>33.5</v>
      </c>
      <c r="O130" s="2">
        <v>33.914562500000002</v>
      </c>
      <c r="P130" s="22"/>
      <c r="Q130" s="23">
        <v>100</v>
      </c>
      <c r="R130" s="24" t="s">
        <v>13</v>
      </c>
      <c r="S130" s="22">
        <f t="shared" si="1"/>
        <v>0</v>
      </c>
    </row>
    <row r="131" spans="1:19" x14ac:dyDescent="0.25">
      <c r="A131" s="1">
        <v>4</v>
      </c>
      <c r="B131">
        <v>213825</v>
      </c>
      <c r="C131" s="1">
        <v>31200000</v>
      </c>
      <c r="D131" s="2">
        <v>4.68</v>
      </c>
      <c r="E131">
        <v>1</v>
      </c>
      <c r="F131" s="1" t="s">
        <v>13</v>
      </c>
      <c r="H131" s="1" t="s">
        <v>13</v>
      </c>
      <c r="I131">
        <v>1</v>
      </c>
      <c r="J131" t="s">
        <v>14</v>
      </c>
      <c r="K131" t="s">
        <v>903</v>
      </c>
      <c r="L131" t="s">
        <v>904</v>
      </c>
      <c r="N131">
        <v>33.5</v>
      </c>
      <c r="O131" s="2">
        <v>156.78</v>
      </c>
      <c r="P131" s="22"/>
      <c r="Q131" s="23">
        <v>1</v>
      </c>
      <c r="R131" s="24" t="s">
        <v>13</v>
      </c>
      <c r="S131" s="22">
        <f t="shared" si="1"/>
        <v>0</v>
      </c>
    </row>
    <row r="132" spans="1:19" x14ac:dyDescent="0.25">
      <c r="A132" s="1">
        <v>4</v>
      </c>
      <c r="B132">
        <v>212294</v>
      </c>
      <c r="C132" s="1">
        <v>31200000</v>
      </c>
      <c r="D132" s="2">
        <v>0.96600000000000008</v>
      </c>
      <c r="E132">
        <v>1</v>
      </c>
      <c r="F132" s="1" t="s">
        <v>13</v>
      </c>
      <c r="H132" s="1" t="s">
        <v>13</v>
      </c>
      <c r="I132">
        <v>1</v>
      </c>
      <c r="J132" t="s">
        <v>14</v>
      </c>
      <c r="K132" t="s">
        <v>682</v>
      </c>
      <c r="L132" t="s">
        <v>683</v>
      </c>
      <c r="M132" t="s">
        <v>684</v>
      </c>
      <c r="N132">
        <v>100</v>
      </c>
      <c r="O132" s="2">
        <v>96.600000000000009</v>
      </c>
      <c r="P132" s="22"/>
      <c r="Q132" s="23">
        <v>1</v>
      </c>
      <c r="R132" s="24" t="s">
        <v>13</v>
      </c>
      <c r="S132" s="22">
        <f t="shared" ref="S132:S195" si="2">N132*(P132/Q132)</f>
        <v>0</v>
      </c>
    </row>
    <row r="133" spans="1:19" x14ac:dyDescent="0.25">
      <c r="A133" s="1">
        <v>4</v>
      </c>
      <c r="B133">
        <v>212578</v>
      </c>
      <c r="C133" s="1">
        <v>31200000</v>
      </c>
      <c r="D133" s="2">
        <v>96.3</v>
      </c>
      <c r="E133">
        <v>100</v>
      </c>
      <c r="F133" s="1" t="s">
        <v>13</v>
      </c>
      <c r="H133" s="1" t="s">
        <v>714</v>
      </c>
      <c r="I133">
        <v>100</v>
      </c>
      <c r="J133" t="s">
        <v>14</v>
      </c>
      <c r="K133" t="s">
        <v>768</v>
      </c>
      <c r="L133" t="s">
        <v>769</v>
      </c>
      <c r="M133" t="s">
        <v>770</v>
      </c>
      <c r="N133">
        <v>100</v>
      </c>
      <c r="O133" s="2">
        <v>96.3</v>
      </c>
      <c r="P133" s="22"/>
      <c r="Q133" s="23">
        <v>100</v>
      </c>
      <c r="R133" s="24" t="s">
        <v>13</v>
      </c>
      <c r="S133" s="22">
        <f t="shared" si="2"/>
        <v>0</v>
      </c>
    </row>
    <row r="134" spans="1:19" x14ac:dyDescent="0.25">
      <c r="A134" s="1">
        <v>4</v>
      </c>
      <c r="B134">
        <v>15244</v>
      </c>
      <c r="C134" s="1">
        <v>31200000</v>
      </c>
      <c r="D134" s="2">
        <v>193.17599999999999</v>
      </c>
      <c r="E134">
        <v>100</v>
      </c>
      <c r="F134" s="1" t="s">
        <v>13</v>
      </c>
      <c r="H134" s="1" t="s">
        <v>13</v>
      </c>
      <c r="I134">
        <v>1</v>
      </c>
      <c r="J134" t="s">
        <v>14</v>
      </c>
      <c r="K134" t="s">
        <v>160</v>
      </c>
      <c r="L134" t="s">
        <v>161</v>
      </c>
      <c r="M134" t="s">
        <v>162</v>
      </c>
      <c r="N134">
        <v>33.5</v>
      </c>
      <c r="O134" s="2">
        <v>64.71396</v>
      </c>
      <c r="P134" s="22"/>
      <c r="Q134" s="23">
        <v>100</v>
      </c>
      <c r="R134" s="24" t="s">
        <v>13</v>
      </c>
      <c r="S134" s="22">
        <f t="shared" si="2"/>
        <v>0</v>
      </c>
    </row>
    <row r="135" spans="1:19" x14ac:dyDescent="0.25">
      <c r="A135" s="1">
        <v>4</v>
      </c>
      <c r="B135">
        <v>213067</v>
      </c>
      <c r="C135" s="1">
        <v>31200000</v>
      </c>
      <c r="D135" s="2">
        <v>1.2075</v>
      </c>
      <c r="E135">
        <v>1</v>
      </c>
      <c r="F135" s="1" t="s">
        <v>13</v>
      </c>
      <c r="H135" s="1" t="s">
        <v>13</v>
      </c>
      <c r="I135">
        <v>1</v>
      </c>
      <c r="J135" t="s">
        <v>14</v>
      </c>
      <c r="K135" t="s">
        <v>819</v>
      </c>
      <c r="L135" t="s">
        <v>820</v>
      </c>
      <c r="N135">
        <v>133.5</v>
      </c>
      <c r="O135" s="2">
        <v>161.20125000000002</v>
      </c>
      <c r="P135" s="22"/>
      <c r="Q135" s="23">
        <v>1</v>
      </c>
      <c r="R135" s="24" t="s">
        <v>13</v>
      </c>
      <c r="S135" s="22">
        <f t="shared" si="2"/>
        <v>0</v>
      </c>
    </row>
    <row r="136" spans="1:19" x14ac:dyDescent="0.25">
      <c r="A136" s="1">
        <v>4</v>
      </c>
      <c r="B136">
        <v>213062</v>
      </c>
      <c r="C136" s="1">
        <v>31200000</v>
      </c>
      <c r="D136" s="2">
        <v>2.024</v>
      </c>
      <c r="E136">
        <v>1</v>
      </c>
      <c r="F136" s="1" t="s">
        <v>13</v>
      </c>
      <c r="H136" s="1" t="s">
        <v>13</v>
      </c>
      <c r="I136">
        <v>1</v>
      </c>
      <c r="J136" t="s">
        <v>14</v>
      </c>
      <c r="K136" t="s">
        <v>817</v>
      </c>
      <c r="L136" t="s">
        <v>818</v>
      </c>
      <c r="N136">
        <v>180</v>
      </c>
      <c r="O136" s="2">
        <v>364.32</v>
      </c>
      <c r="P136" s="22"/>
      <c r="Q136" s="23">
        <v>1</v>
      </c>
      <c r="R136" s="24" t="s">
        <v>13</v>
      </c>
      <c r="S136" s="22">
        <f t="shared" si="2"/>
        <v>0</v>
      </c>
    </row>
    <row r="137" spans="1:19" x14ac:dyDescent="0.25">
      <c r="A137" s="1">
        <v>4</v>
      </c>
      <c r="B137">
        <v>212499</v>
      </c>
      <c r="C137" s="1">
        <v>31200000</v>
      </c>
      <c r="D137" s="2">
        <v>1.1864999999999999</v>
      </c>
      <c r="E137">
        <v>1</v>
      </c>
      <c r="F137" s="1" t="s">
        <v>13</v>
      </c>
      <c r="H137" s="1" t="s">
        <v>714</v>
      </c>
      <c r="I137">
        <v>100</v>
      </c>
      <c r="J137" t="s">
        <v>14</v>
      </c>
      <c r="K137" t="s">
        <v>715</v>
      </c>
      <c r="L137" t="s">
        <v>716</v>
      </c>
      <c r="M137" t="s">
        <v>717</v>
      </c>
      <c r="N137">
        <v>750</v>
      </c>
      <c r="O137" s="2">
        <v>889.87499999999989</v>
      </c>
      <c r="P137" s="22"/>
      <c r="Q137" s="23">
        <v>1</v>
      </c>
      <c r="R137" s="24" t="s">
        <v>13</v>
      </c>
      <c r="S137" s="22">
        <f t="shared" si="2"/>
        <v>0</v>
      </c>
    </row>
    <row r="138" spans="1:19" x14ac:dyDescent="0.25">
      <c r="A138" s="1">
        <v>4</v>
      </c>
      <c r="B138">
        <v>212500</v>
      </c>
      <c r="C138" s="1">
        <v>31200000</v>
      </c>
      <c r="D138" s="2">
        <v>1.1864999999999999</v>
      </c>
      <c r="E138">
        <v>1</v>
      </c>
      <c r="F138" s="1" t="s">
        <v>13</v>
      </c>
      <c r="H138" s="1" t="s">
        <v>714</v>
      </c>
      <c r="I138">
        <v>100</v>
      </c>
      <c r="J138" t="s">
        <v>14</v>
      </c>
      <c r="K138" t="s">
        <v>718</v>
      </c>
      <c r="L138" t="s">
        <v>719</v>
      </c>
      <c r="M138" t="s">
        <v>720</v>
      </c>
      <c r="N138">
        <v>900</v>
      </c>
      <c r="O138" s="2">
        <v>1067.8499999999999</v>
      </c>
      <c r="P138" s="22"/>
      <c r="Q138" s="23">
        <v>1</v>
      </c>
      <c r="R138" s="24" t="s">
        <v>13</v>
      </c>
      <c r="S138" s="22">
        <f t="shared" si="2"/>
        <v>0</v>
      </c>
    </row>
    <row r="139" spans="1:19" x14ac:dyDescent="0.25">
      <c r="A139" s="1">
        <v>4</v>
      </c>
      <c r="B139">
        <v>212501</v>
      </c>
      <c r="C139" s="1">
        <v>31200000</v>
      </c>
      <c r="D139" s="2">
        <v>98.171999999999997</v>
      </c>
      <c r="E139">
        <v>100</v>
      </c>
      <c r="F139" s="1" t="s">
        <v>13</v>
      </c>
      <c r="H139" s="1" t="s">
        <v>714</v>
      </c>
      <c r="I139">
        <v>100</v>
      </c>
      <c r="J139" t="s">
        <v>14</v>
      </c>
      <c r="K139" t="s">
        <v>721</v>
      </c>
      <c r="L139" t="s">
        <v>722</v>
      </c>
      <c r="M139" t="s">
        <v>723</v>
      </c>
      <c r="N139">
        <v>100</v>
      </c>
      <c r="O139" s="2">
        <v>98.171999999999997</v>
      </c>
      <c r="P139" s="22"/>
      <c r="Q139" s="23">
        <v>100</v>
      </c>
      <c r="R139" s="24" t="s">
        <v>13</v>
      </c>
      <c r="S139" s="22">
        <f t="shared" si="2"/>
        <v>0</v>
      </c>
    </row>
    <row r="140" spans="1:19" x14ac:dyDescent="0.25">
      <c r="A140" s="1">
        <v>4</v>
      </c>
      <c r="B140">
        <v>212502</v>
      </c>
      <c r="C140" s="1">
        <v>31200000</v>
      </c>
      <c r="D140" s="2">
        <v>98.171999999999997</v>
      </c>
      <c r="E140">
        <v>100</v>
      </c>
      <c r="F140" s="1" t="s">
        <v>13</v>
      </c>
      <c r="H140" s="1" t="s">
        <v>714</v>
      </c>
      <c r="I140">
        <v>100</v>
      </c>
      <c r="J140" t="s">
        <v>14</v>
      </c>
      <c r="K140" t="s">
        <v>724</v>
      </c>
      <c r="L140" t="s">
        <v>725</v>
      </c>
      <c r="M140" t="s">
        <v>726</v>
      </c>
      <c r="N140">
        <v>100</v>
      </c>
      <c r="O140" s="2">
        <v>98.171999999999997</v>
      </c>
      <c r="P140" s="22"/>
      <c r="Q140" s="23">
        <v>100</v>
      </c>
      <c r="R140" s="24" t="s">
        <v>13</v>
      </c>
      <c r="S140" s="22">
        <f t="shared" si="2"/>
        <v>0</v>
      </c>
    </row>
    <row r="141" spans="1:19" x14ac:dyDescent="0.25">
      <c r="A141" s="1">
        <v>4</v>
      </c>
      <c r="B141">
        <v>212586</v>
      </c>
      <c r="C141" s="1">
        <v>31200000</v>
      </c>
      <c r="D141" s="2">
        <v>47.771999999999998</v>
      </c>
      <c r="E141">
        <v>25</v>
      </c>
      <c r="F141" s="1" t="s">
        <v>13</v>
      </c>
      <c r="H141" s="1" t="s">
        <v>714</v>
      </c>
      <c r="I141">
        <v>25</v>
      </c>
      <c r="J141" t="s">
        <v>14</v>
      </c>
      <c r="K141" t="s">
        <v>777</v>
      </c>
      <c r="L141" t="s">
        <v>778</v>
      </c>
      <c r="M141" t="s">
        <v>779</v>
      </c>
      <c r="N141">
        <v>25</v>
      </c>
      <c r="O141" s="2">
        <v>47.771999999999998</v>
      </c>
      <c r="P141" s="22"/>
      <c r="Q141" s="23">
        <v>25</v>
      </c>
      <c r="R141" s="24" t="s">
        <v>13</v>
      </c>
      <c r="S141" s="22">
        <f t="shared" si="2"/>
        <v>0</v>
      </c>
    </row>
    <row r="142" spans="1:19" x14ac:dyDescent="0.25">
      <c r="A142" s="1">
        <v>4</v>
      </c>
      <c r="B142">
        <v>214089</v>
      </c>
      <c r="C142" s="1">
        <v>31200000</v>
      </c>
      <c r="D142" s="2">
        <v>50.988</v>
      </c>
      <c r="E142">
        <v>1</v>
      </c>
      <c r="F142" s="1" t="s">
        <v>13</v>
      </c>
      <c r="H142" s="1" t="s">
        <v>13</v>
      </c>
      <c r="I142">
        <v>1</v>
      </c>
      <c r="J142" t="s">
        <v>14</v>
      </c>
      <c r="K142" t="s">
        <v>969</v>
      </c>
      <c r="L142" t="s">
        <v>970</v>
      </c>
      <c r="N142">
        <v>13.5</v>
      </c>
      <c r="O142" s="2">
        <v>688.33799999999997</v>
      </c>
      <c r="P142" s="22"/>
      <c r="Q142" s="23">
        <v>1</v>
      </c>
      <c r="R142" s="24" t="s">
        <v>13</v>
      </c>
      <c r="S142" s="22">
        <f t="shared" si="2"/>
        <v>0</v>
      </c>
    </row>
    <row r="143" spans="1:19" x14ac:dyDescent="0.25">
      <c r="A143" s="1">
        <v>4</v>
      </c>
      <c r="B143">
        <v>213823</v>
      </c>
      <c r="C143" s="1">
        <v>31200000</v>
      </c>
      <c r="D143" s="2">
        <v>46.8</v>
      </c>
      <c r="E143">
        <v>1</v>
      </c>
      <c r="F143" s="1" t="s">
        <v>13</v>
      </c>
      <c r="H143" s="1" t="s">
        <v>13</v>
      </c>
      <c r="I143">
        <v>1</v>
      </c>
      <c r="J143" t="s">
        <v>14</v>
      </c>
      <c r="K143" t="s">
        <v>899</v>
      </c>
      <c r="L143" t="s">
        <v>900</v>
      </c>
      <c r="N143">
        <v>7.5</v>
      </c>
      <c r="O143" s="2">
        <v>351</v>
      </c>
      <c r="P143" s="22"/>
      <c r="Q143" s="23">
        <v>1</v>
      </c>
      <c r="R143" s="24" t="s">
        <v>13</v>
      </c>
      <c r="S143" s="22">
        <f t="shared" si="2"/>
        <v>0</v>
      </c>
    </row>
    <row r="144" spans="1:19" x14ac:dyDescent="0.25">
      <c r="A144" s="1">
        <v>4</v>
      </c>
      <c r="B144">
        <v>213792</v>
      </c>
      <c r="C144" s="1">
        <v>31200000</v>
      </c>
      <c r="D144" s="2">
        <v>226.82599999999999</v>
      </c>
      <c r="E144">
        <v>1</v>
      </c>
      <c r="F144" s="1" t="s">
        <v>13</v>
      </c>
      <c r="H144" s="1" t="s">
        <v>13</v>
      </c>
      <c r="I144">
        <v>1</v>
      </c>
      <c r="J144" t="s">
        <v>14</v>
      </c>
      <c r="K144" t="s">
        <v>878</v>
      </c>
      <c r="L144" t="s">
        <v>879</v>
      </c>
      <c r="N144">
        <v>13.5</v>
      </c>
      <c r="O144" s="2">
        <v>3062.1509999999998</v>
      </c>
      <c r="P144" s="22"/>
      <c r="Q144" s="23">
        <v>1</v>
      </c>
      <c r="R144" s="24" t="s">
        <v>13</v>
      </c>
      <c r="S144" s="22">
        <f t="shared" si="2"/>
        <v>0</v>
      </c>
    </row>
    <row r="145" spans="1:19" x14ac:dyDescent="0.25">
      <c r="A145" s="1">
        <v>4</v>
      </c>
      <c r="B145">
        <v>213776</v>
      </c>
      <c r="C145" s="1">
        <v>31200000</v>
      </c>
      <c r="D145" s="2">
        <v>2.2999999999999998</v>
      </c>
      <c r="E145">
        <v>1</v>
      </c>
      <c r="F145" s="1" t="s">
        <v>13</v>
      </c>
      <c r="H145" s="1" t="s">
        <v>13</v>
      </c>
      <c r="I145">
        <v>1</v>
      </c>
      <c r="J145" t="s">
        <v>14</v>
      </c>
      <c r="K145" t="s">
        <v>870</v>
      </c>
      <c r="L145" t="s">
        <v>871</v>
      </c>
      <c r="N145">
        <v>133.5</v>
      </c>
      <c r="O145" s="2">
        <v>307.04999999999995</v>
      </c>
      <c r="P145" s="22"/>
      <c r="Q145" s="23">
        <v>1</v>
      </c>
      <c r="R145" s="24" t="s">
        <v>13</v>
      </c>
      <c r="S145" s="22">
        <f t="shared" si="2"/>
        <v>0</v>
      </c>
    </row>
    <row r="146" spans="1:19" x14ac:dyDescent="0.25">
      <c r="A146" s="1">
        <v>4</v>
      </c>
      <c r="B146">
        <v>212545</v>
      </c>
      <c r="C146" s="1">
        <v>31200000</v>
      </c>
      <c r="D146" s="2">
        <v>35.628</v>
      </c>
      <c r="E146">
        <v>100</v>
      </c>
      <c r="F146" s="1" t="s">
        <v>13</v>
      </c>
      <c r="H146" s="1" t="s">
        <v>714</v>
      </c>
      <c r="I146">
        <v>100</v>
      </c>
      <c r="J146" t="s">
        <v>14</v>
      </c>
      <c r="K146" t="s">
        <v>739</v>
      </c>
      <c r="L146" t="s">
        <v>740</v>
      </c>
      <c r="M146" t="s">
        <v>741</v>
      </c>
      <c r="N146">
        <v>150</v>
      </c>
      <c r="O146" s="2">
        <v>53.442</v>
      </c>
      <c r="P146" s="22"/>
      <c r="Q146" s="23">
        <v>100</v>
      </c>
      <c r="R146" s="24" t="s">
        <v>13</v>
      </c>
      <c r="S146" s="22">
        <f t="shared" si="2"/>
        <v>0</v>
      </c>
    </row>
    <row r="147" spans="1:19" x14ac:dyDescent="0.25">
      <c r="A147" s="1">
        <v>4</v>
      </c>
      <c r="B147">
        <v>212585</v>
      </c>
      <c r="C147" s="1">
        <v>31200000</v>
      </c>
      <c r="D147" s="2">
        <v>34.991999999999997</v>
      </c>
      <c r="E147">
        <v>25</v>
      </c>
      <c r="F147" s="1" t="s">
        <v>13</v>
      </c>
      <c r="H147" s="1" t="s">
        <v>714</v>
      </c>
      <c r="I147">
        <v>25</v>
      </c>
      <c r="J147" t="s">
        <v>14</v>
      </c>
      <c r="K147" t="s">
        <v>774</v>
      </c>
      <c r="L147" t="s">
        <v>775</v>
      </c>
      <c r="M147" t="s">
        <v>776</v>
      </c>
      <c r="N147">
        <v>25</v>
      </c>
      <c r="O147" s="2">
        <v>34.991999999999997</v>
      </c>
      <c r="P147" s="22"/>
      <c r="Q147" s="23">
        <v>25</v>
      </c>
      <c r="R147" s="24" t="s">
        <v>13</v>
      </c>
      <c r="S147" s="22">
        <f t="shared" si="2"/>
        <v>0</v>
      </c>
    </row>
    <row r="148" spans="1:19" x14ac:dyDescent="0.25">
      <c r="A148" s="1">
        <v>4</v>
      </c>
      <c r="B148">
        <v>213824</v>
      </c>
      <c r="C148" s="1">
        <v>31200000</v>
      </c>
      <c r="D148" s="2">
        <v>3.3479999999999999</v>
      </c>
      <c r="E148">
        <v>1</v>
      </c>
      <c r="F148" s="1" t="s">
        <v>13</v>
      </c>
      <c r="H148" s="1" t="s">
        <v>13</v>
      </c>
      <c r="I148">
        <v>1</v>
      </c>
      <c r="J148" t="s">
        <v>14</v>
      </c>
      <c r="K148" t="s">
        <v>901</v>
      </c>
      <c r="L148" t="s">
        <v>902</v>
      </c>
      <c r="N148">
        <v>33.5</v>
      </c>
      <c r="O148" s="2">
        <v>112.158</v>
      </c>
      <c r="P148" s="22"/>
      <c r="Q148" s="23">
        <v>1</v>
      </c>
      <c r="R148" s="24" t="s">
        <v>13</v>
      </c>
      <c r="S148" s="22">
        <f t="shared" si="2"/>
        <v>0</v>
      </c>
    </row>
    <row r="149" spans="1:19" x14ac:dyDescent="0.25">
      <c r="A149" s="1">
        <v>4</v>
      </c>
      <c r="B149">
        <v>212309</v>
      </c>
      <c r="C149" s="1">
        <v>31200000</v>
      </c>
      <c r="D149" s="2">
        <v>94.8125</v>
      </c>
      <c r="E149">
        <v>100</v>
      </c>
      <c r="F149" s="1" t="s">
        <v>13</v>
      </c>
      <c r="H149" s="1" t="s">
        <v>13</v>
      </c>
      <c r="I149">
        <v>1</v>
      </c>
      <c r="J149" t="s">
        <v>14</v>
      </c>
      <c r="K149" t="s">
        <v>697</v>
      </c>
      <c r="L149" t="s">
        <v>698</v>
      </c>
      <c r="M149" t="s">
        <v>699</v>
      </c>
      <c r="N149">
        <v>33.5</v>
      </c>
      <c r="O149" s="2">
        <v>31.7621875</v>
      </c>
      <c r="P149" s="22"/>
      <c r="Q149" s="23">
        <v>100</v>
      </c>
      <c r="R149" s="24" t="s">
        <v>13</v>
      </c>
      <c r="S149" s="22">
        <f t="shared" si="2"/>
        <v>0</v>
      </c>
    </row>
    <row r="150" spans="1:19" x14ac:dyDescent="0.25">
      <c r="A150" s="1">
        <v>4</v>
      </c>
      <c r="B150">
        <v>210706</v>
      </c>
      <c r="C150" s="1">
        <v>31200000</v>
      </c>
      <c r="D150" s="2">
        <v>98.248499999999993</v>
      </c>
      <c r="E150">
        <v>100</v>
      </c>
      <c r="F150" s="1" t="s">
        <v>13</v>
      </c>
      <c r="H150" s="1" t="s">
        <v>13</v>
      </c>
      <c r="I150">
        <v>1</v>
      </c>
      <c r="J150" t="s">
        <v>14</v>
      </c>
      <c r="K150" t="s">
        <v>580</v>
      </c>
      <c r="L150" t="s">
        <v>581</v>
      </c>
      <c r="M150" t="s">
        <v>582</v>
      </c>
      <c r="N150">
        <v>1</v>
      </c>
      <c r="O150" s="2">
        <v>0.98248499999999994</v>
      </c>
      <c r="P150" s="22"/>
      <c r="Q150" s="23">
        <v>100</v>
      </c>
      <c r="R150" s="24" t="s">
        <v>13</v>
      </c>
      <c r="S150" s="22">
        <f t="shared" si="2"/>
        <v>0</v>
      </c>
    </row>
    <row r="151" spans="1:19" x14ac:dyDescent="0.25">
      <c r="A151" s="1">
        <v>4</v>
      </c>
      <c r="B151">
        <v>212504</v>
      </c>
      <c r="C151" s="1">
        <v>31200000</v>
      </c>
      <c r="D151" s="2">
        <v>98.248499999999993</v>
      </c>
      <c r="E151">
        <v>100</v>
      </c>
      <c r="F151" s="1" t="s">
        <v>13</v>
      </c>
      <c r="H151" s="1" t="s">
        <v>714</v>
      </c>
      <c r="I151">
        <v>100</v>
      </c>
      <c r="J151" t="s">
        <v>14</v>
      </c>
      <c r="K151" t="s">
        <v>727</v>
      </c>
      <c r="L151" t="s">
        <v>728</v>
      </c>
      <c r="M151" t="s">
        <v>729</v>
      </c>
      <c r="N151">
        <v>100</v>
      </c>
      <c r="O151" s="2">
        <v>98.248499999999993</v>
      </c>
      <c r="P151" s="22"/>
      <c r="Q151" s="23">
        <v>100</v>
      </c>
      <c r="R151" s="24" t="s">
        <v>13</v>
      </c>
      <c r="S151" s="22">
        <f t="shared" si="2"/>
        <v>0</v>
      </c>
    </row>
    <row r="152" spans="1:19" x14ac:dyDescent="0.25">
      <c r="A152" s="1">
        <v>4</v>
      </c>
      <c r="B152">
        <v>212505</v>
      </c>
      <c r="C152" s="1">
        <v>31200000</v>
      </c>
      <c r="D152" s="2">
        <v>96.48</v>
      </c>
      <c r="E152">
        <v>100</v>
      </c>
      <c r="F152" s="1" t="s">
        <v>13</v>
      </c>
      <c r="H152" s="1" t="s">
        <v>714</v>
      </c>
      <c r="I152">
        <v>100</v>
      </c>
      <c r="J152" t="s">
        <v>14</v>
      </c>
      <c r="K152" t="s">
        <v>730</v>
      </c>
      <c r="L152" t="s">
        <v>731</v>
      </c>
      <c r="M152" t="s">
        <v>732</v>
      </c>
      <c r="N152">
        <v>100</v>
      </c>
      <c r="O152" s="2">
        <v>96.48</v>
      </c>
      <c r="P152" s="22"/>
      <c r="Q152" s="23">
        <v>100</v>
      </c>
      <c r="R152" s="24" t="s">
        <v>13</v>
      </c>
      <c r="S152" s="22">
        <f t="shared" si="2"/>
        <v>0</v>
      </c>
    </row>
    <row r="153" spans="1:19" x14ac:dyDescent="0.25">
      <c r="A153" s="1">
        <v>4</v>
      </c>
      <c r="B153">
        <v>212506</v>
      </c>
      <c r="C153" s="1">
        <v>31200000</v>
      </c>
      <c r="D153" s="2">
        <v>106.63199999999999</v>
      </c>
      <c r="E153">
        <v>100</v>
      </c>
      <c r="F153" s="1" t="s">
        <v>13</v>
      </c>
      <c r="H153" s="1" t="s">
        <v>714</v>
      </c>
      <c r="I153">
        <v>100</v>
      </c>
      <c r="J153" t="s">
        <v>14</v>
      </c>
      <c r="K153" t="s">
        <v>733</v>
      </c>
      <c r="L153" t="s">
        <v>734</v>
      </c>
      <c r="M153" t="s">
        <v>735</v>
      </c>
      <c r="N153">
        <v>100</v>
      </c>
      <c r="O153" s="2">
        <v>106.63199999999999</v>
      </c>
      <c r="P153" s="22"/>
      <c r="Q153" s="23">
        <v>100</v>
      </c>
      <c r="R153" s="24" t="s">
        <v>13</v>
      </c>
      <c r="S153" s="22">
        <f t="shared" si="2"/>
        <v>0</v>
      </c>
    </row>
    <row r="154" spans="1:19" x14ac:dyDescent="0.25">
      <c r="A154" s="1">
        <v>4</v>
      </c>
      <c r="B154">
        <v>214090</v>
      </c>
      <c r="C154" s="1">
        <v>31200000</v>
      </c>
      <c r="D154" s="2">
        <v>55.884</v>
      </c>
      <c r="E154">
        <v>1</v>
      </c>
      <c r="F154" s="1" t="s">
        <v>13</v>
      </c>
      <c r="H154" s="1" t="s">
        <v>13</v>
      </c>
      <c r="I154">
        <v>1</v>
      </c>
      <c r="J154" t="s">
        <v>14</v>
      </c>
      <c r="K154" t="s">
        <v>971</v>
      </c>
      <c r="L154" t="s">
        <v>972</v>
      </c>
      <c r="N154">
        <v>7</v>
      </c>
      <c r="O154" s="2">
        <v>391.18799999999999</v>
      </c>
      <c r="P154" s="22"/>
      <c r="Q154" s="23">
        <v>1</v>
      </c>
      <c r="R154" s="24" t="s">
        <v>13</v>
      </c>
      <c r="S154" s="22">
        <f t="shared" si="2"/>
        <v>0</v>
      </c>
    </row>
    <row r="155" spans="1:19" x14ac:dyDescent="0.25">
      <c r="A155" s="1">
        <v>4</v>
      </c>
      <c r="B155">
        <v>211092</v>
      </c>
      <c r="C155" s="1">
        <v>31200000</v>
      </c>
      <c r="D155" s="2">
        <v>152.26</v>
      </c>
      <c r="E155">
        <v>1</v>
      </c>
      <c r="F155" s="1" t="s">
        <v>13</v>
      </c>
      <c r="H155" s="1" t="s">
        <v>13</v>
      </c>
      <c r="I155">
        <v>1</v>
      </c>
      <c r="J155" t="s">
        <v>14</v>
      </c>
      <c r="K155" t="s">
        <v>583</v>
      </c>
      <c r="L155" t="s">
        <v>584</v>
      </c>
      <c r="M155" t="s">
        <v>585</v>
      </c>
      <c r="N155">
        <v>83.5</v>
      </c>
      <c r="O155" s="2">
        <v>12713.71</v>
      </c>
      <c r="P155" s="22"/>
      <c r="Q155" s="23">
        <v>1</v>
      </c>
      <c r="R155" s="24" t="s">
        <v>13</v>
      </c>
      <c r="S155" s="22">
        <f t="shared" si="2"/>
        <v>0</v>
      </c>
    </row>
    <row r="156" spans="1:19" x14ac:dyDescent="0.25">
      <c r="A156" s="1">
        <v>4</v>
      </c>
      <c r="B156">
        <v>213899</v>
      </c>
      <c r="C156" s="1">
        <v>31200000</v>
      </c>
      <c r="D156" s="2">
        <v>420.9</v>
      </c>
      <c r="E156">
        <v>1</v>
      </c>
      <c r="F156" s="1" t="s">
        <v>13</v>
      </c>
      <c r="H156" s="1" t="s">
        <v>13</v>
      </c>
      <c r="I156">
        <v>1</v>
      </c>
      <c r="J156" t="s">
        <v>14</v>
      </c>
      <c r="K156" t="s">
        <v>941</v>
      </c>
      <c r="L156" t="s">
        <v>942</v>
      </c>
      <c r="M156" t="s">
        <v>943</v>
      </c>
      <c r="N156">
        <v>3</v>
      </c>
      <c r="O156" s="2">
        <v>1262.6999999999998</v>
      </c>
      <c r="P156" s="22"/>
      <c r="Q156" s="23">
        <v>1</v>
      </c>
      <c r="R156" s="24" t="s">
        <v>13</v>
      </c>
      <c r="S156" s="22">
        <f t="shared" si="2"/>
        <v>0</v>
      </c>
    </row>
    <row r="157" spans="1:19" x14ac:dyDescent="0.25">
      <c r="A157" s="1">
        <v>4</v>
      </c>
      <c r="B157">
        <v>209321</v>
      </c>
      <c r="C157" s="1">
        <v>31200000</v>
      </c>
      <c r="D157" s="2">
        <v>44.0105</v>
      </c>
      <c r="E157">
        <v>1</v>
      </c>
      <c r="F157" s="1" t="s">
        <v>13</v>
      </c>
      <c r="H157" s="1" t="s">
        <v>13</v>
      </c>
      <c r="I157">
        <v>1</v>
      </c>
      <c r="J157" t="s">
        <v>14</v>
      </c>
      <c r="K157" t="s">
        <v>362</v>
      </c>
      <c r="L157" t="s">
        <v>363</v>
      </c>
      <c r="M157" t="s">
        <v>364</v>
      </c>
      <c r="N157">
        <v>13.5</v>
      </c>
      <c r="O157" s="2">
        <v>594.14175</v>
      </c>
      <c r="P157" s="22"/>
      <c r="Q157" s="23">
        <v>1</v>
      </c>
      <c r="R157" s="24" t="s">
        <v>13</v>
      </c>
      <c r="S157" s="22">
        <f t="shared" si="2"/>
        <v>0</v>
      </c>
    </row>
    <row r="158" spans="1:19" x14ac:dyDescent="0.25">
      <c r="A158" s="1">
        <v>4</v>
      </c>
      <c r="B158">
        <v>209319</v>
      </c>
      <c r="C158" s="1">
        <v>31200000</v>
      </c>
      <c r="D158" s="2">
        <v>106.7955</v>
      </c>
      <c r="E158">
        <v>1</v>
      </c>
      <c r="F158" s="1" t="s">
        <v>13</v>
      </c>
      <c r="H158" s="1" t="s">
        <v>13</v>
      </c>
      <c r="I158">
        <v>1</v>
      </c>
      <c r="J158" t="s">
        <v>14</v>
      </c>
      <c r="K158" t="s">
        <v>359</v>
      </c>
      <c r="L158" t="s">
        <v>360</v>
      </c>
      <c r="M158" t="s">
        <v>361</v>
      </c>
      <c r="N158">
        <v>9.5</v>
      </c>
      <c r="O158" s="2">
        <v>1014.5572500000001</v>
      </c>
      <c r="P158" s="22"/>
      <c r="Q158" s="23">
        <v>1</v>
      </c>
      <c r="R158" s="24" t="s">
        <v>13</v>
      </c>
      <c r="S158" s="22">
        <f t="shared" si="2"/>
        <v>0</v>
      </c>
    </row>
    <row r="159" spans="1:19" x14ac:dyDescent="0.25">
      <c r="A159" s="1">
        <v>4</v>
      </c>
      <c r="B159">
        <v>209322</v>
      </c>
      <c r="C159" s="1">
        <v>31200000</v>
      </c>
      <c r="D159" s="2">
        <v>42.906500000000001</v>
      </c>
      <c r="E159">
        <v>1</v>
      </c>
      <c r="F159" s="1" t="s">
        <v>13</v>
      </c>
      <c r="H159" s="1" t="s">
        <v>13</v>
      </c>
      <c r="I159">
        <v>1</v>
      </c>
      <c r="J159" t="s">
        <v>14</v>
      </c>
      <c r="K159" t="s">
        <v>365</v>
      </c>
      <c r="L159" t="s">
        <v>366</v>
      </c>
      <c r="M159" t="s">
        <v>367</v>
      </c>
      <c r="N159">
        <v>14</v>
      </c>
      <c r="O159" s="2">
        <v>600.69100000000003</v>
      </c>
      <c r="P159" s="22"/>
      <c r="Q159" s="23">
        <v>1</v>
      </c>
      <c r="R159" s="24" t="s">
        <v>13</v>
      </c>
      <c r="S159" s="22">
        <f t="shared" si="2"/>
        <v>0</v>
      </c>
    </row>
    <row r="160" spans="1:19" x14ac:dyDescent="0.25">
      <c r="A160" s="1">
        <v>4</v>
      </c>
      <c r="B160">
        <v>208500</v>
      </c>
      <c r="C160" s="1">
        <v>31200000</v>
      </c>
      <c r="D160" s="2">
        <v>73.710000000000008</v>
      </c>
      <c r="E160">
        <v>1</v>
      </c>
      <c r="F160" s="1" t="s">
        <v>13</v>
      </c>
      <c r="H160" s="1" t="s">
        <v>13</v>
      </c>
      <c r="I160">
        <v>1</v>
      </c>
      <c r="J160" t="s">
        <v>14</v>
      </c>
      <c r="K160" t="s">
        <v>320</v>
      </c>
      <c r="L160" t="s">
        <v>321</v>
      </c>
      <c r="N160">
        <v>36</v>
      </c>
      <c r="O160" s="2">
        <v>2653.5600000000004</v>
      </c>
      <c r="P160" s="22"/>
      <c r="Q160" s="23">
        <v>1</v>
      </c>
      <c r="R160" s="24" t="s">
        <v>13</v>
      </c>
      <c r="S160" s="22">
        <f t="shared" si="2"/>
        <v>0</v>
      </c>
    </row>
    <row r="161" spans="1:19" x14ac:dyDescent="0.25">
      <c r="A161" s="1">
        <v>4</v>
      </c>
      <c r="B161">
        <v>210437</v>
      </c>
      <c r="C161" s="1">
        <v>31200000</v>
      </c>
      <c r="D161" s="2">
        <v>72.275999999999996</v>
      </c>
      <c r="E161">
        <v>1</v>
      </c>
      <c r="F161" s="1" t="s">
        <v>13</v>
      </c>
      <c r="H161" s="1" t="s">
        <v>13</v>
      </c>
      <c r="I161">
        <v>1</v>
      </c>
      <c r="J161" t="s">
        <v>14</v>
      </c>
      <c r="K161" t="s">
        <v>556</v>
      </c>
      <c r="L161" t="s">
        <v>557</v>
      </c>
      <c r="M161" t="s">
        <v>557</v>
      </c>
      <c r="N161">
        <v>6</v>
      </c>
      <c r="O161" s="2">
        <v>433.65599999999995</v>
      </c>
      <c r="P161" s="22"/>
      <c r="Q161" s="23">
        <v>1</v>
      </c>
      <c r="R161" s="24" t="s">
        <v>13</v>
      </c>
      <c r="S161" s="22">
        <f t="shared" si="2"/>
        <v>0</v>
      </c>
    </row>
    <row r="162" spans="1:19" x14ac:dyDescent="0.25">
      <c r="A162" s="1">
        <v>4</v>
      </c>
      <c r="B162">
        <v>13442</v>
      </c>
      <c r="C162" s="1">
        <v>31200000</v>
      </c>
      <c r="D162" s="2">
        <v>44.663999999999994</v>
      </c>
      <c r="E162">
        <v>1</v>
      </c>
      <c r="F162" s="1" t="s">
        <v>13</v>
      </c>
      <c r="H162" s="1" t="s">
        <v>13</v>
      </c>
      <c r="I162">
        <v>1</v>
      </c>
      <c r="J162" t="s">
        <v>14</v>
      </c>
      <c r="K162" t="s">
        <v>102</v>
      </c>
      <c r="L162" t="s">
        <v>103</v>
      </c>
      <c r="M162" t="s">
        <v>104</v>
      </c>
      <c r="N162">
        <v>7.5</v>
      </c>
      <c r="O162" s="2">
        <v>334.97999999999996</v>
      </c>
      <c r="P162" s="22"/>
      <c r="Q162" s="23">
        <v>1</v>
      </c>
      <c r="R162" s="24" t="s">
        <v>13</v>
      </c>
      <c r="S162" s="22">
        <f t="shared" si="2"/>
        <v>0</v>
      </c>
    </row>
    <row r="163" spans="1:19" x14ac:dyDescent="0.25">
      <c r="A163" s="1">
        <v>4</v>
      </c>
      <c r="B163">
        <v>13269</v>
      </c>
      <c r="C163" s="1">
        <v>31200000</v>
      </c>
      <c r="D163" s="2">
        <v>40.931000000000004</v>
      </c>
      <c r="E163">
        <v>1</v>
      </c>
      <c r="F163" s="1" t="s">
        <v>13</v>
      </c>
      <c r="H163" s="1" t="s">
        <v>13</v>
      </c>
      <c r="I163">
        <v>1</v>
      </c>
      <c r="J163" t="s">
        <v>14</v>
      </c>
      <c r="K163" t="s">
        <v>74</v>
      </c>
      <c r="L163" t="s">
        <v>75</v>
      </c>
      <c r="M163" t="s">
        <v>75</v>
      </c>
      <c r="N163">
        <v>606</v>
      </c>
      <c r="O163" s="2">
        <v>24804.186000000002</v>
      </c>
      <c r="P163" s="22"/>
      <c r="Q163" s="23">
        <v>1</v>
      </c>
      <c r="R163" s="24" t="s">
        <v>13</v>
      </c>
      <c r="S163" s="22">
        <f t="shared" si="2"/>
        <v>0</v>
      </c>
    </row>
    <row r="164" spans="1:19" x14ac:dyDescent="0.25">
      <c r="A164" s="1">
        <v>4</v>
      </c>
      <c r="B164">
        <v>13268</v>
      </c>
      <c r="C164" s="1">
        <v>31200000</v>
      </c>
      <c r="D164" s="2">
        <v>46.881999999999998</v>
      </c>
      <c r="E164">
        <v>1</v>
      </c>
      <c r="F164" s="1" t="s">
        <v>13</v>
      </c>
      <c r="H164" s="1" t="s">
        <v>13</v>
      </c>
      <c r="I164">
        <v>1</v>
      </c>
      <c r="J164" t="s">
        <v>14</v>
      </c>
      <c r="K164" t="s">
        <v>72</v>
      </c>
      <c r="L164" t="s">
        <v>73</v>
      </c>
      <c r="M164" t="s">
        <v>73</v>
      </c>
      <c r="N164">
        <v>133</v>
      </c>
      <c r="O164" s="2">
        <v>6235.3059999999996</v>
      </c>
      <c r="P164" s="22"/>
      <c r="Q164" s="23">
        <v>1</v>
      </c>
      <c r="R164" s="24" t="s">
        <v>13</v>
      </c>
      <c r="S164" s="22">
        <f t="shared" si="2"/>
        <v>0</v>
      </c>
    </row>
    <row r="165" spans="1:19" x14ac:dyDescent="0.25">
      <c r="A165" s="1">
        <v>4</v>
      </c>
      <c r="B165">
        <v>213186</v>
      </c>
      <c r="C165" s="1">
        <v>31200000</v>
      </c>
      <c r="D165" s="2">
        <v>601.125</v>
      </c>
      <c r="E165">
        <v>1</v>
      </c>
      <c r="F165" s="1" t="s">
        <v>13</v>
      </c>
      <c r="H165" s="1" t="s">
        <v>13</v>
      </c>
      <c r="I165">
        <v>1</v>
      </c>
      <c r="J165" t="s">
        <v>14</v>
      </c>
      <c r="K165" t="s">
        <v>857</v>
      </c>
      <c r="L165" t="s">
        <v>858</v>
      </c>
      <c r="N165">
        <v>1</v>
      </c>
      <c r="O165" s="2">
        <v>601.125</v>
      </c>
      <c r="P165" s="22"/>
      <c r="Q165" s="23">
        <v>1</v>
      </c>
      <c r="R165" s="24" t="s">
        <v>13</v>
      </c>
      <c r="S165" s="22">
        <f t="shared" si="2"/>
        <v>0</v>
      </c>
    </row>
    <row r="166" spans="1:19" x14ac:dyDescent="0.25">
      <c r="A166" s="1">
        <v>4</v>
      </c>
      <c r="B166">
        <v>219307</v>
      </c>
      <c r="C166" s="1">
        <v>31200000</v>
      </c>
      <c r="D166" s="2">
        <v>81.983000000000004</v>
      </c>
      <c r="E166">
        <v>1</v>
      </c>
      <c r="F166" s="1" t="s">
        <v>13</v>
      </c>
      <c r="H166" s="1" t="s">
        <v>13</v>
      </c>
      <c r="I166">
        <v>1</v>
      </c>
      <c r="J166" t="s">
        <v>14</v>
      </c>
      <c r="K166" t="s">
        <v>1052</v>
      </c>
      <c r="L166" t="s">
        <v>1053</v>
      </c>
      <c r="M166" t="s">
        <v>1054</v>
      </c>
      <c r="N166">
        <v>12</v>
      </c>
      <c r="O166" s="2">
        <v>983.79600000000005</v>
      </c>
      <c r="P166" s="22"/>
      <c r="Q166" s="23">
        <v>1</v>
      </c>
      <c r="R166" s="24" t="s">
        <v>13</v>
      </c>
      <c r="S166" s="22">
        <f t="shared" si="2"/>
        <v>0</v>
      </c>
    </row>
    <row r="167" spans="1:19" x14ac:dyDescent="0.25">
      <c r="A167" s="1">
        <v>4</v>
      </c>
      <c r="B167">
        <v>213102</v>
      </c>
      <c r="C167" s="1">
        <v>31200000</v>
      </c>
      <c r="D167" s="2">
        <v>55.715000000000003</v>
      </c>
      <c r="E167">
        <v>1</v>
      </c>
      <c r="F167" s="1" t="s">
        <v>13</v>
      </c>
      <c r="H167" s="1" t="s">
        <v>13</v>
      </c>
      <c r="I167">
        <v>1</v>
      </c>
      <c r="J167" t="s">
        <v>14</v>
      </c>
      <c r="K167" t="s">
        <v>832</v>
      </c>
      <c r="L167" t="s">
        <v>833</v>
      </c>
      <c r="M167" t="s">
        <v>834</v>
      </c>
      <c r="N167">
        <v>6</v>
      </c>
      <c r="O167" s="2">
        <v>334.29</v>
      </c>
      <c r="P167" s="22"/>
      <c r="Q167" s="23">
        <v>1</v>
      </c>
      <c r="R167" s="24" t="s">
        <v>13</v>
      </c>
      <c r="S167" s="22">
        <f t="shared" si="2"/>
        <v>0</v>
      </c>
    </row>
    <row r="168" spans="1:19" x14ac:dyDescent="0.25">
      <c r="A168" s="1">
        <v>4</v>
      </c>
      <c r="B168">
        <v>213101</v>
      </c>
      <c r="C168" s="1">
        <v>31200000</v>
      </c>
      <c r="D168" s="2">
        <v>87.514999999999986</v>
      </c>
      <c r="E168">
        <v>1</v>
      </c>
      <c r="F168" s="1" t="s">
        <v>13</v>
      </c>
      <c r="H168" s="1" t="s">
        <v>13</v>
      </c>
      <c r="I168">
        <v>1</v>
      </c>
      <c r="J168" t="s">
        <v>14</v>
      </c>
      <c r="K168" t="s">
        <v>829</v>
      </c>
      <c r="L168" t="s">
        <v>830</v>
      </c>
      <c r="M168" t="s">
        <v>831</v>
      </c>
      <c r="N168">
        <v>57.5</v>
      </c>
      <c r="O168" s="2">
        <v>5032.1124999999993</v>
      </c>
      <c r="P168" s="22"/>
      <c r="Q168" s="23">
        <v>1</v>
      </c>
      <c r="R168" s="24" t="s">
        <v>13</v>
      </c>
      <c r="S168" s="22">
        <f t="shared" si="2"/>
        <v>0</v>
      </c>
    </row>
    <row r="169" spans="1:19" x14ac:dyDescent="0.25">
      <c r="A169" s="1">
        <v>4</v>
      </c>
      <c r="B169">
        <v>211467</v>
      </c>
      <c r="C169" s="1">
        <v>31200000</v>
      </c>
      <c r="D169" s="2">
        <v>99.000000000000014</v>
      </c>
      <c r="E169">
        <v>1</v>
      </c>
      <c r="F169" s="1" t="s">
        <v>13</v>
      </c>
      <c r="H169" s="1" t="s">
        <v>13</v>
      </c>
      <c r="I169">
        <v>1</v>
      </c>
      <c r="J169" t="s">
        <v>14</v>
      </c>
      <c r="K169" t="s">
        <v>607</v>
      </c>
      <c r="L169" t="s">
        <v>608</v>
      </c>
      <c r="N169">
        <v>13</v>
      </c>
      <c r="O169" s="2">
        <v>1287.0000000000002</v>
      </c>
      <c r="P169" s="22"/>
      <c r="Q169" s="23">
        <v>1</v>
      </c>
      <c r="R169" s="24" t="s">
        <v>13</v>
      </c>
      <c r="S169" s="22">
        <f t="shared" si="2"/>
        <v>0</v>
      </c>
    </row>
    <row r="170" spans="1:19" x14ac:dyDescent="0.25">
      <c r="A170" s="1">
        <v>4</v>
      </c>
      <c r="B170">
        <v>15281</v>
      </c>
      <c r="C170" s="1">
        <v>31200000</v>
      </c>
      <c r="D170" s="2">
        <v>27.846</v>
      </c>
      <c r="E170">
        <v>1</v>
      </c>
      <c r="F170" s="1" t="s">
        <v>13</v>
      </c>
      <c r="H170" s="1" t="s">
        <v>13</v>
      </c>
      <c r="I170">
        <v>1</v>
      </c>
      <c r="K170" t="s">
        <v>178</v>
      </c>
      <c r="L170" t="s">
        <v>178</v>
      </c>
      <c r="M170" t="s">
        <v>179</v>
      </c>
      <c r="N170">
        <v>52</v>
      </c>
      <c r="O170" s="2">
        <v>1447.992</v>
      </c>
      <c r="P170" s="22"/>
      <c r="Q170" s="23">
        <v>1</v>
      </c>
      <c r="R170" s="24" t="s">
        <v>13</v>
      </c>
      <c r="S170" s="22">
        <f t="shared" si="2"/>
        <v>0</v>
      </c>
    </row>
    <row r="171" spans="1:19" x14ac:dyDescent="0.25">
      <c r="A171" s="1">
        <v>4</v>
      </c>
      <c r="B171">
        <v>201157</v>
      </c>
      <c r="C171" s="1">
        <v>31200000</v>
      </c>
      <c r="D171" s="2">
        <v>50.567</v>
      </c>
      <c r="E171">
        <v>1</v>
      </c>
      <c r="F171" s="1" t="s">
        <v>13</v>
      </c>
      <c r="H171" s="1" t="s">
        <v>13</v>
      </c>
      <c r="I171">
        <v>1</v>
      </c>
      <c r="J171" t="s">
        <v>14</v>
      </c>
      <c r="K171" t="s">
        <v>230</v>
      </c>
      <c r="L171" t="s">
        <v>230</v>
      </c>
      <c r="M171" t="s">
        <v>230</v>
      </c>
      <c r="N171">
        <v>19.5</v>
      </c>
      <c r="O171" s="2">
        <v>986.05650000000003</v>
      </c>
      <c r="P171" s="22"/>
      <c r="Q171" s="23">
        <v>1</v>
      </c>
      <c r="R171" s="24" t="s">
        <v>13</v>
      </c>
      <c r="S171" s="22">
        <f t="shared" si="2"/>
        <v>0</v>
      </c>
    </row>
    <row r="172" spans="1:19" x14ac:dyDescent="0.25">
      <c r="A172" s="1">
        <v>4</v>
      </c>
      <c r="B172">
        <v>13451</v>
      </c>
      <c r="C172" s="1">
        <v>31200000</v>
      </c>
      <c r="D172" s="2">
        <v>77.33</v>
      </c>
      <c r="E172">
        <v>1</v>
      </c>
      <c r="F172" s="1" t="s">
        <v>13</v>
      </c>
      <c r="H172" s="1" t="s">
        <v>13</v>
      </c>
      <c r="I172">
        <v>1</v>
      </c>
      <c r="J172" t="s">
        <v>14</v>
      </c>
      <c r="K172" t="s">
        <v>105</v>
      </c>
      <c r="L172" t="s">
        <v>106</v>
      </c>
      <c r="M172" t="s">
        <v>106</v>
      </c>
      <c r="N172">
        <v>21.5</v>
      </c>
      <c r="O172" s="2">
        <v>1662.595</v>
      </c>
      <c r="P172" s="22"/>
      <c r="Q172" s="23">
        <v>1</v>
      </c>
      <c r="R172" s="24" t="s">
        <v>13</v>
      </c>
      <c r="S172" s="22">
        <f t="shared" si="2"/>
        <v>0</v>
      </c>
    </row>
    <row r="173" spans="1:19" x14ac:dyDescent="0.25">
      <c r="A173" s="1">
        <v>4</v>
      </c>
      <c r="B173">
        <v>226332</v>
      </c>
      <c r="C173" s="1">
        <v>31200000</v>
      </c>
      <c r="D173" s="2">
        <v>38.951000000000001</v>
      </c>
      <c r="E173">
        <v>1</v>
      </c>
      <c r="F173" s="1" t="s">
        <v>13</v>
      </c>
      <c r="H173" s="1" t="s">
        <v>13</v>
      </c>
      <c r="I173">
        <v>1</v>
      </c>
      <c r="J173" t="s">
        <v>14</v>
      </c>
      <c r="K173" t="s">
        <v>1101</v>
      </c>
      <c r="L173" t="s">
        <v>1102</v>
      </c>
      <c r="M173" t="s">
        <v>1102</v>
      </c>
      <c r="N173">
        <v>3.5</v>
      </c>
      <c r="O173" s="2">
        <v>136.32849999999999</v>
      </c>
      <c r="P173" s="22"/>
      <c r="Q173" s="23">
        <v>1</v>
      </c>
      <c r="R173" s="24" t="s">
        <v>13</v>
      </c>
      <c r="S173" s="22">
        <f t="shared" si="2"/>
        <v>0</v>
      </c>
    </row>
    <row r="174" spans="1:19" x14ac:dyDescent="0.25">
      <c r="A174" s="1">
        <v>4</v>
      </c>
      <c r="B174">
        <v>201160</v>
      </c>
      <c r="C174" s="1">
        <v>31200000</v>
      </c>
      <c r="D174" s="2">
        <v>8.2750000000000004</v>
      </c>
      <c r="E174">
        <v>1</v>
      </c>
      <c r="F174" s="1" t="s">
        <v>13</v>
      </c>
      <c r="H174" s="1" t="s">
        <v>13</v>
      </c>
      <c r="I174">
        <v>1</v>
      </c>
      <c r="J174" t="s">
        <v>14</v>
      </c>
      <c r="K174" t="s">
        <v>231</v>
      </c>
      <c r="L174" t="s">
        <v>232</v>
      </c>
      <c r="M174" t="s">
        <v>233</v>
      </c>
      <c r="N174">
        <v>3</v>
      </c>
      <c r="O174" s="2">
        <v>24.825000000000003</v>
      </c>
      <c r="P174" s="22"/>
      <c r="Q174" s="23">
        <v>1</v>
      </c>
      <c r="R174" s="24" t="s">
        <v>13</v>
      </c>
      <c r="S174" s="22">
        <f t="shared" si="2"/>
        <v>0</v>
      </c>
    </row>
    <row r="175" spans="1:19" x14ac:dyDescent="0.25">
      <c r="A175" s="1">
        <v>4</v>
      </c>
      <c r="B175">
        <v>201162</v>
      </c>
      <c r="C175" s="1">
        <v>31200000</v>
      </c>
      <c r="D175" s="2">
        <v>6.1409999999999991</v>
      </c>
      <c r="E175">
        <v>1</v>
      </c>
      <c r="F175" s="1" t="s">
        <v>13</v>
      </c>
      <c r="H175" s="1" t="s">
        <v>13</v>
      </c>
      <c r="I175">
        <v>1</v>
      </c>
      <c r="J175" t="s">
        <v>14</v>
      </c>
      <c r="K175" t="s">
        <v>234</v>
      </c>
      <c r="L175" t="s">
        <v>235</v>
      </c>
      <c r="M175" t="s">
        <v>236</v>
      </c>
      <c r="N175">
        <v>8</v>
      </c>
      <c r="O175" s="2">
        <v>49.127999999999993</v>
      </c>
      <c r="P175" s="22"/>
      <c r="Q175" s="23">
        <v>1</v>
      </c>
      <c r="R175" s="24" t="s">
        <v>13</v>
      </c>
      <c r="S175" s="22">
        <f t="shared" si="2"/>
        <v>0</v>
      </c>
    </row>
    <row r="176" spans="1:19" x14ac:dyDescent="0.25">
      <c r="A176" s="1">
        <v>4</v>
      </c>
      <c r="B176">
        <v>213105</v>
      </c>
      <c r="C176" s="1">
        <v>31210000</v>
      </c>
      <c r="D176" s="2">
        <v>832.99099999999999</v>
      </c>
      <c r="E176">
        <v>1</v>
      </c>
      <c r="F176" s="1" t="s">
        <v>13</v>
      </c>
      <c r="H176" s="1" t="s">
        <v>13</v>
      </c>
      <c r="I176">
        <v>1</v>
      </c>
      <c r="J176" t="s">
        <v>14</v>
      </c>
      <c r="K176" t="s">
        <v>835</v>
      </c>
      <c r="L176" t="s">
        <v>836</v>
      </c>
      <c r="M176" t="s">
        <v>837</v>
      </c>
      <c r="N176">
        <v>6</v>
      </c>
      <c r="O176" s="2">
        <v>4997.9459999999999</v>
      </c>
      <c r="P176" s="22"/>
      <c r="Q176" s="23">
        <v>1</v>
      </c>
      <c r="R176" s="24" t="s">
        <v>13</v>
      </c>
      <c r="S176" s="22">
        <f t="shared" si="2"/>
        <v>0</v>
      </c>
    </row>
    <row r="177" spans="1:19" x14ac:dyDescent="0.25">
      <c r="A177" s="1">
        <v>4</v>
      </c>
      <c r="B177">
        <v>204303</v>
      </c>
      <c r="C177" s="1">
        <v>31640000</v>
      </c>
      <c r="D177" s="2">
        <v>185.89749999999998</v>
      </c>
      <c r="E177">
        <v>1</v>
      </c>
      <c r="F177" s="1" t="s">
        <v>13</v>
      </c>
      <c r="H177" s="1" t="s">
        <v>13</v>
      </c>
      <c r="I177">
        <v>1</v>
      </c>
      <c r="J177" t="s">
        <v>14</v>
      </c>
      <c r="K177" t="s">
        <v>261</v>
      </c>
      <c r="L177" t="s">
        <v>261</v>
      </c>
      <c r="M177" t="s">
        <v>261</v>
      </c>
      <c r="N177">
        <v>3</v>
      </c>
      <c r="O177" s="2">
        <v>557.69249999999988</v>
      </c>
      <c r="P177" s="22"/>
      <c r="Q177" s="23">
        <v>1</v>
      </c>
      <c r="R177" s="24" t="s">
        <v>13</v>
      </c>
      <c r="S177" s="22">
        <f t="shared" si="2"/>
        <v>0</v>
      </c>
    </row>
    <row r="178" spans="1:19" x14ac:dyDescent="0.25">
      <c r="A178" s="1">
        <v>4</v>
      </c>
      <c r="B178">
        <v>225119</v>
      </c>
      <c r="C178" s="1">
        <v>31640000</v>
      </c>
      <c r="D178" s="2">
        <v>40.006999999999998</v>
      </c>
      <c r="E178">
        <v>1</v>
      </c>
      <c r="F178" s="1" t="s">
        <v>13</v>
      </c>
      <c r="H178" s="1" t="s">
        <v>13</v>
      </c>
      <c r="I178">
        <v>1</v>
      </c>
      <c r="J178" t="s">
        <v>14</v>
      </c>
      <c r="K178" t="s">
        <v>1091</v>
      </c>
      <c r="L178" t="s">
        <v>1092</v>
      </c>
      <c r="M178" t="s">
        <v>1092</v>
      </c>
      <c r="N178">
        <v>30</v>
      </c>
      <c r="O178" s="2">
        <v>1200.21</v>
      </c>
      <c r="P178" s="22"/>
      <c r="Q178" s="23">
        <v>1</v>
      </c>
      <c r="R178" s="24" t="s">
        <v>13</v>
      </c>
      <c r="S178" s="22">
        <f t="shared" si="2"/>
        <v>0</v>
      </c>
    </row>
    <row r="179" spans="1:19" x14ac:dyDescent="0.25">
      <c r="A179" s="1">
        <v>4</v>
      </c>
      <c r="B179">
        <v>15652</v>
      </c>
      <c r="C179" s="1">
        <v>31210000</v>
      </c>
      <c r="D179" s="2">
        <v>2.0240000000000005</v>
      </c>
      <c r="E179">
        <v>1</v>
      </c>
      <c r="F179" s="1" t="s">
        <v>13</v>
      </c>
      <c r="H179" s="1" t="s">
        <v>13</v>
      </c>
      <c r="I179">
        <v>1</v>
      </c>
      <c r="J179" t="s">
        <v>14</v>
      </c>
      <c r="K179" t="s">
        <v>184</v>
      </c>
      <c r="L179" t="s">
        <v>185</v>
      </c>
      <c r="M179" t="s">
        <v>186</v>
      </c>
      <c r="N179">
        <v>249</v>
      </c>
      <c r="O179" s="2">
        <v>503.97600000000011</v>
      </c>
      <c r="P179" s="22"/>
      <c r="Q179" s="23">
        <v>1</v>
      </c>
      <c r="R179" s="24" t="s">
        <v>13</v>
      </c>
      <c r="S179" s="22">
        <f t="shared" si="2"/>
        <v>0</v>
      </c>
    </row>
    <row r="180" spans="1:19" x14ac:dyDescent="0.25">
      <c r="A180" s="1">
        <v>4</v>
      </c>
      <c r="B180">
        <v>15659</v>
      </c>
      <c r="C180" s="1">
        <v>31210000</v>
      </c>
      <c r="D180" s="2">
        <v>2.4494999999999996</v>
      </c>
      <c r="E180">
        <v>1</v>
      </c>
      <c r="F180" s="1" t="s">
        <v>13</v>
      </c>
      <c r="H180" s="1" t="s">
        <v>13</v>
      </c>
      <c r="I180">
        <v>1</v>
      </c>
      <c r="J180" t="s">
        <v>14</v>
      </c>
      <c r="K180" t="s">
        <v>193</v>
      </c>
      <c r="L180" t="s">
        <v>194</v>
      </c>
      <c r="M180" t="s">
        <v>195</v>
      </c>
      <c r="N180">
        <v>40</v>
      </c>
      <c r="O180" s="2">
        <v>97.97999999999999</v>
      </c>
      <c r="P180" s="22"/>
      <c r="Q180" s="23">
        <v>1</v>
      </c>
      <c r="R180" s="24" t="s">
        <v>13</v>
      </c>
      <c r="S180" s="22">
        <f t="shared" si="2"/>
        <v>0</v>
      </c>
    </row>
    <row r="181" spans="1:19" x14ac:dyDescent="0.25">
      <c r="A181" s="1">
        <v>4</v>
      </c>
      <c r="B181">
        <v>15666</v>
      </c>
      <c r="C181" s="1">
        <v>31210000</v>
      </c>
      <c r="D181" s="2">
        <v>2.871</v>
      </c>
      <c r="E181">
        <v>1</v>
      </c>
      <c r="F181" s="1" t="s">
        <v>13</v>
      </c>
      <c r="H181" s="1" t="s">
        <v>13</v>
      </c>
      <c r="I181">
        <v>1</v>
      </c>
      <c r="J181" t="s">
        <v>14</v>
      </c>
      <c r="K181" t="s">
        <v>205</v>
      </c>
      <c r="L181" t="s">
        <v>206</v>
      </c>
      <c r="M181" t="s">
        <v>207</v>
      </c>
      <c r="N181">
        <v>58</v>
      </c>
      <c r="O181" s="2">
        <v>166.518</v>
      </c>
      <c r="P181" s="22"/>
      <c r="Q181" s="23">
        <v>1</v>
      </c>
      <c r="R181" s="24" t="s">
        <v>13</v>
      </c>
      <c r="S181" s="22">
        <f t="shared" si="2"/>
        <v>0</v>
      </c>
    </row>
    <row r="182" spans="1:19" x14ac:dyDescent="0.25">
      <c r="A182" s="1">
        <v>4</v>
      </c>
      <c r="B182">
        <v>214059</v>
      </c>
      <c r="C182" s="1">
        <v>31210000</v>
      </c>
      <c r="D182" s="2">
        <v>30.658999999999999</v>
      </c>
      <c r="E182">
        <v>1</v>
      </c>
      <c r="F182" s="1" t="s">
        <v>13</v>
      </c>
      <c r="H182" s="1" t="s">
        <v>13</v>
      </c>
      <c r="I182">
        <v>1</v>
      </c>
      <c r="J182" t="s">
        <v>14</v>
      </c>
      <c r="K182" t="s">
        <v>962</v>
      </c>
      <c r="L182" t="s">
        <v>963</v>
      </c>
      <c r="N182">
        <v>1.5</v>
      </c>
      <c r="O182" s="2">
        <v>45.988500000000002</v>
      </c>
      <c r="P182" s="22"/>
      <c r="Q182" s="23">
        <v>1</v>
      </c>
      <c r="R182" s="24" t="s">
        <v>13</v>
      </c>
      <c r="S182" s="22">
        <f t="shared" si="2"/>
        <v>0</v>
      </c>
    </row>
    <row r="183" spans="1:19" x14ac:dyDescent="0.25">
      <c r="A183" s="1">
        <v>4</v>
      </c>
      <c r="B183">
        <v>209343</v>
      </c>
      <c r="C183" s="1">
        <v>31210000</v>
      </c>
      <c r="D183" s="2">
        <v>2.4859999999999998</v>
      </c>
      <c r="E183">
        <v>1</v>
      </c>
      <c r="F183" s="1" t="s">
        <v>13</v>
      </c>
      <c r="H183" s="1" t="s">
        <v>13</v>
      </c>
      <c r="I183">
        <v>1</v>
      </c>
      <c r="J183" t="s">
        <v>14</v>
      </c>
      <c r="K183" t="s">
        <v>407</v>
      </c>
      <c r="L183" t="s">
        <v>408</v>
      </c>
      <c r="M183" t="s">
        <v>409</v>
      </c>
      <c r="N183">
        <v>77.5</v>
      </c>
      <c r="O183" s="2">
        <v>192.66499999999999</v>
      </c>
      <c r="P183" s="22"/>
      <c r="Q183" s="23">
        <v>1</v>
      </c>
      <c r="R183" s="24" t="s">
        <v>13</v>
      </c>
      <c r="S183" s="22">
        <f t="shared" si="2"/>
        <v>0</v>
      </c>
    </row>
    <row r="184" spans="1:19" x14ac:dyDescent="0.25">
      <c r="A184" s="1">
        <v>4</v>
      </c>
      <c r="B184">
        <v>209344</v>
      </c>
      <c r="C184" s="1">
        <v>31210000</v>
      </c>
      <c r="D184" s="2">
        <v>2.1625000000000001</v>
      </c>
      <c r="E184">
        <v>1</v>
      </c>
      <c r="F184" s="1" t="s">
        <v>13</v>
      </c>
      <c r="H184" s="1" t="s">
        <v>13</v>
      </c>
      <c r="I184">
        <v>1</v>
      </c>
      <c r="J184" t="s">
        <v>14</v>
      </c>
      <c r="K184" t="s">
        <v>410</v>
      </c>
      <c r="L184" t="s">
        <v>411</v>
      </c>
      <c r="M184" t="s">
        <v>412</v>
      </c>
      <c r="N184">
        <v>11</v>
      </c>
      <c r="O184" s="2">
        <v>23.787500000000001</v>
      </c>
      <c r="P184" s="22"/>
      <c r="Q184" s="23">
        <v>1</v>
      </c>
      <c r="R184" s="24" t="s">
        <v>13</v>
      </c>
      <c r="S184" s="22">
        <f t="shared" si="2"/>
        <v>0</v>
      </c>
    </row>
    <row r="185" spans="1:19" x14ac:dyDescent="0.25">
      <c r="A185" s="1">
        <v>4</v>
      </c>
      <c r="B185">
        <v>210446</v>
      </c>
      <c r="C185" s="1">
        <v>31210000</v>
      </c>
      <c r="D185" s="2">
        <v>4.8645000000000005</v>
      </c>
      <c r="E185">
        <v>1</v>
      </c>
      <c r="F185" s="1" t="s">
        <v>13</v>
      </c>
      <c r="H185" s="1" t="s">
        <v>13</v>
      </c>
      <c r="I185">
        <v>1</v>
      </c>
      <c r="J185" t="s">
        <v>14</v>
      </c>
      <c r="K185" t="s">
        <v>569</v>
      </c>
      <c r="L185" t="s">
        <v>570</v>
      </c>
      <c r="M185" t="s">
        <v>571</v>
      </c>
      <c r="N185">
        <v>13</v>
      </c>
      <c r="O185" s="2">
        <v>63.238500000000009</v>
      </c>
      <c r="P185" s="22"/>
      <c r="Q185" s="23">
        <v>1</v>
      </c>
      <c r="R185" s="24" t="s">
        <v>13</v>
      </c>
      <c r="S185" s="22">
        <f t="shared" si="2"/>
        <v>0</v>
      </c>
    </row>
    <row r="186" spans="1:19" x14ac:dyDescent="0.25">
      <c r="A186" s="1">
        <v>4</v>
      </c>
      <c r="B186">
        <v>204670</v>
      </c>
      <c r="C186" s="1">
        <v>31210000</v>
      </c>
      <c r="D186" s="2">
        <v>9.8554999999999993</v>
      </c>
      <c r="E186">
        <v>1</v>
      </c>
      <c r="F186" s="1" t="s">
        <v>13</v>
      </c>
      <c r="H186" s="1" t="s">
        <v>13</v>
      </c>
      <c r="I186">
        <v>1</v>
      </c>
      <c r="J186" t="s">
        <v>14</v>
      </c>
      <c r="K186" t="s">
        <v>267</v>
      </c>
      <c r="L186" t="s">
        <v>268</v>
      </c>
      <c r="M186" t="s">
        <v>269</v>
      </c>
      <c r="N186">
        <v>3</v>
      </c>
      <c r="O186" s="2">
        <v>29.566499999999998</v>
      </c>
      <c r="P186" s="22"/>
      <c r="Q186" s="23">
        <v>1</v>
      </c>
      <c r="R186" s="24" t="s">
        <v>13</v>
      </c>
      <c r="S186" s="22">
        <f t="shared" si="2"/>
        <v>0</v>
      </c>
    </row>
    <row r="187" spans="1:19" x14ac:dyDescent="0.25">
      <c r="A187" s="1">
        <v>4</v>
      </c>
      <c r="B187">
        <v>14816</v>
      </c>
      <c r="C187" s="1">
        <v>31210000</v>
      </c>
      <c r="D187" s="2">
        <v>29.163999999999998</v>
      </c>
      <c r="E187">
        <v>1</v>
      </c>
      <c r="F187" s="1" t="s">
        <v>13</v>
      </c>
      <c r="H187" s="1" t="s">
        <v>13</v>
      </c>
      <c r="I187">
        <v>1</v>
      </c>
      <c r="J187" t="s">
        <v>14</v>
      </c>
      <c r="K187" t="s">
        <v>130</v>
      </c>
      <c r="L187" t="s">
        <v>131</v>
      </c>
      <c r="M187" t="s">
        <v>132</v>
      </c>
      <c r="N187">
        <v>7</v>
      </c>
      <c r="O187" s="2">
        <v>204.148</v>
      </c>
      <c r="P187" s="22"/>
      <c r="Q187" s="23">
        <v>1</v>
      </c>
      <c r="R187" s="24" t="s">
        <v>13</v>
      </c>
      <c r="S187" s="22">
        <f t="shared" si="2"/>
        <v>0</v>
      </c>
    </row>
    <row r="188" spans="1:19" x14ac:dyDescent="0.25">
      <c r="A188" s="1">
        <v>4</v>
      </c>
      <c r="B188">
        <v>211589</v>
      </c>
      <c r="C188" s="1">
        <v>31210000</v>
      </c>
      <c r="D188" s="2">
        <v>18.768000000000001</v>
      </c>
      <c r="E188">
        <v>1</v>
      </c>
      <c r="F188" s="1" t="s">
        <v>13</v>
      </c>
      <c r="H188" s="1" t="s">
        <v>13</v>
      </c>
      <c r="I188">
        <v>1</v>
      </c>
      <c r="J188" t="s">
        <v>14</v>
      </c>
      <c r="K188" t="s">
        <v>612</v>
      </c>
      <c r="L188" t="s">
        <v>613</v>
      </c>
      <c r="M188" t="s">
        <v>614</v>
      </c>
      <c r="N188">
        <v>2</v>
      </c>
      <c r="O188" s="2">
        <v>37.536000000000001</v>
      </c>
      <c r="P188" s="22"/>
      <c r="Q188" s="23">
        <v>1</v>
      </c>
      <c r="R188" s="24" t="s">
        <v>13</v>
      </c>
      <c r="S188" s="22">
        <f t="shared" si="2"/>
        <v>0</v>
      </c>
    </row>
    <row r="189" spans="1:19" x14ac:dyDescent="0.25">
      <c r="A189" s="1">
        <v>4</v>
      </c>
      <c r="B189">
        <v>209327</v>
      </c>
      <c r="C189" s="1">
        <v>31640000</v>
      </c>
      <c r="D189" s="2">
        <v>31.614000000000001</v>
      </c>
      <c r="E189">
        <v>1</v>
      </c>
      <c r="F189" s="1" t="s">
        <v>13</v>
      </c>
      <c r="H189" s="1" t="s">
        <v>13</v>
      </c>
      <c r="I189">
        <v>1</v>
      </c>
      <c r="J189" t="s">
        <v>14</v>
      </c>
      <c r="K189" t="s">
        <v>374</v>
      </c>
      <c r="L189" t="s">
        <v>375</v>
      </c>
      <c r="M189" t="s">
        <v>376</v>
      </c>
      <c r="N189">
        <v>4</v>
      </c>
      <c r="O189" s="2">
        <v>126.456</v>
      </c>
      <c r="P189" s="22"/>
      <c r="Q189" s="23">
        <v>1</v>
      </c>
      <c r="R189" s="24" t="s">
        <v>13</v>
      </c>
      <c r="S189" s="22">
        <f t="shared" si="2"/>
        <v>0</v>
      </c>
    </row>
    <row r="190" spans="1:19" x14ac:dyDescent="0.25">
      <c r="A190" s="1">
        <v>4</v>
      </c>
      <c r="B190">
        <v>15657</v>
      </c>
      <c r="C190" s="1">
        <v>31200000</v>
      </c>
      <c r="D190" s="2">
        <v>0.35649999999999998</v>
      </c>
      <c r="E190">
        <v>1</v>
      </c>
      <c r="F190" s="1" t="s">
        <v>13</v>
      </c>
      <c r="H190" s="1" t="s">
        <v>13</v>
      </c>
      <c r="I190">
        <v>1</v>
      </c>
      <c r="J190" t="s">
        <v>14</v>
      </c>
      <c r="K190" t="s">
        <v>190</v>
      </c>
      <c r="L190" t="s">
        <v>191</v>
      </c>
      <c r="M190" t="s">
        <v>192</v>
      </c>
      <c r="N190">
        <v>35.5</v>
      </c>
      <c r="O190" s="2">
        <v>12.655749999999999</v>
      </c>
      <c r="P190" s="22"/>
      <c r="Q190" s="23">
        <v>1</v>
      </c>
      <c r="R190" s="24" t="s">
        <v>13</v>
      </c>
      <c r="S190" s="22">
        <f t="shared" si="2"/>
        <v>0</v>
      </c>
    </row>
    <row r="191" spans="1:19" x14ac:dyDescent="0.25">
      <c r="A191" s="1">
        <v>4</v>
      </c>
      <c r="B191">
        <v>210408</v>
      </c>
      <c r="C191" s="1">
        <v>31200000</v>
      </c>
      <c r="D191" s="2">
        <v>3.1319999999999997</v>
      </c>
      <c r="E191">
        <v>1</v>
      </c>
      <c r="F191" s="1" t="s">
        <v>13</v>
      </c>
      <c r="H191" s="1" t="s">
        <v>13</v>
      </c>
      <c r="I191">
        <v>1</v>
      </c>
      <c r="J191" t="s">
        <v>14</v>
      </c>
      <c r="K191" t="s">
        <v>517</v>
      </c>
      <c r="L191" t="s">
        <v>518</v>
      </c>
      <c r="M191" t="s">
        <v>519</v>
      </c>
      <c r="N191">
        <v>11</v>
      </c>
      <c r="O191" s="2">
        <v>34.451999999999998</v>
      </c>
      <c r="P191" s="22"/>
      <c r="Q191" s="23">
        <v>1</v>
      </c>
      <c r="R191" s="24" t="s">
        <v>13</v>
      </c>
      <c r="S191" s="22">
        <f t="shared" si="2"/>
        <v>0</v>
      </c>
    </row>
    <row r="192" spans="1:19" x14ac:dyDescent="0.25">
      <c r="A192" s="1">
        <v>4</v>
      </c>
      <c r="B192">
        <v>210192</v>
      </c>
      <c r="C192" s="1">
        <v>31200000</v>
      </c>
      <c r="D192" s="2">
        <v>3.3000000000000003</v>
      </c>
      <c r="E192">
        <v>1</v>
      </c>
      <c r="F192" s="1" t="s">
        <v>13</v>
      </c>
      <c r="H192" s="1" t="s">
        <v>13</v>
      </c>
      <c r="I192">
        <v>1</v>
      </c>
      <c r="J192" t="s">
        <v>14</v>
      </c>
      <c r="K192" t="s">
        <v>496</v>
      </c>
      <c r="L192" t="s">
        <v>497</v>
      </c>
      <c r="M192" t="s">
        <v>498</v>
      </c>
      <c r="N192">
        <v>3</v>
      </c>
      <c r="O192" s="2">
        <v>9.9</v>
      </c>
      <c r="P192" s="22"/>
      <c r="Q192" s="23">
        <v>1</v>
      </c>
      <c r="R192" s="24" t="s">
        <v>13</v>
      </c>
      <c r="S192" s="22">
        <f t="shared" si="2"/>
        <v>0</v>
      </c>
    </row>
    <row r="193" spans="1:19" x14ac:dyDescent="0.25">
      <c r="A193" s="1">
        <v>4</v>
      </c>
      <c r="B193">
        <v>210197</v>
      </c>
      <c r="C193" s="1">
        <v>31200000</v>
      </c>
      <c r="D193" s="2">
        <v>3.3349999999999995</v>
      </c>
      <c r="E193">
        <v>1</v>
      </c>
      <c r="F193" s="1" t="s">
        <v>13</v>
      </c>
      <c r="H193" s="1" t="s">
        <v>13</v>
      </c>
      <c r="I193">
        <v>1</v>
      </c>
      <c r="J193" t="s">
        <v>14</v>
      </c>
      <c r="K193" t="s">
        <v>499</v>
      </c>
      <c r="L193" t="s">
        <v>500</v>
      </c>
      <c r="M193" t="s">
        <v>501</v>
      </c>
      <c r="N193">
        <v>7</v>
      </c>
      <c r="O193" s="2">
        <v>23.344999999999995</v>
      </c>
      <c r="P193" s="22"/>
      <c r="Q193" s="23">
        <v>1</v>
      </c>
      <c r="R193" s="24" t="s">
        <v>13</v>
      </c>
      <c r="S193" s="22">
        <f t="shared" si="2"/>
        <v>0</v>
      </c>
    </row>
    <row r="194" spans="1:19" x14ac:dyDescent="0.25">
      <c r="A194" s="1">
        <v>4</v>
      </c>
      <c r="B194">
        <v>207394</v>
      </c>
      <c r="C194" s="1">
        <v>31200000</v>
      </c>
      <c r="D194" s="2">
        <v>5.8679999999999994</v>
      </c>
      <c r="E194">
        <v>1</v>
      </c>
      <c r="F194" s="1" t="s">
        <v>13</v>
      </c>
      <c r="H194" s="1" t="s">
        <v>13</v>
      </c>
      <c r="I194">
        <v>1</v>
      </c>
      <c r="J194" t="s">
        <v>14</v>
      </c>
      <c r="K194" t="s">
        <v>311</v>
      </c>
      <c r="L194" t="s">
        <v>312</v>
      </c>
      <c r="M194" t="s">
        <v>313</v>
      </c>
      <c r="N194">
        <v>62</v>
      </c>
      <c r="O194" s="2">
        <v>363.81599999999997</v>
      </c>
      <c r="P194" s="22"/>
      <c r="Q194" s="23">
        <v>1</v>
      </c>
      <c r="R194" s="24" t="s">
        <v>13</v>
      </c>
      <c r="S194" s="22">
        <f t="shared" si="2"/>
        <v>0</v>
      </c>
    </row>
    <row r="195" spans="1:19" x14ac:dyDescent="0.25">
      <c r="A195" s="1">
        <v>4</v>
      </c>
      <c r="B195">
        <v>210179</v>
      </c>
      <c r="C195" s="1">
        <v>31200000</v>
      </c>
      <c r="D195" s="2">
        <v>3.3000000000000003</v>
      </c>
      <c r="E195">
        <v>1</v>
      </c>
      <c r="F195" s="1" t="s">
        <v>13</v>
      </c>
      <c r="H195" s="1" t="s">
        <v>13</v>
      </c>
      <c r="I195">
        <v>1</v>
      </c>
      <c r="J195" t="s">
        <v>14</v>
      </c>
      <c r="K195" t="s">
        <v>481</v>
      </c>
      <c r="L195" t="s">
        <v>482</v>
      </c>
      <c r="M195" t="s">
        <v>483</v>
      </c>
      <c r="N195">
        <v>3</v>
      </c>
      <c r="O195" s="2">
        <v>9.9</v>
      </c>
      <c r="P195" s="22"/>
      <c r="Q195" s="23">
        <v>1</v>
      </c>
      <c r="R195" s="24" t="s">
        <v>13</v>
      </c>
      <c r="S195" s="22">
        <f t="shared" si="2"/>
        <v>0</v>
      </c>
    </row>
    <row r="196" spans="1:19" x14ac:dyDescent="0.25">
      <c r="A196" s="1">
        <v>4</v>
      </c>
      <c r="B196">
        <v>200001</v>
      </c>
      <c r="C196" s="1">
        <v>31640000</v>
      </c>
      <c r="D196" s="2">
        <v>588.5</v>
      </c>
      <c r="E196">
        <v>1</v>
      </c>
      <c r="F196" s="1" t="s">
        <v>13</v>
      </c>
      <c r="H196" s="1" t="s">
        <v>13</v>
      </c>
      <c r="I196">
        <v>1</v>
      </c>
      <c r="J196" t="s">
        <v>14</v>
      </c>
      <c r="K196" t="s">
        <v>213</v>
      </c>
      <c r="L196" t="s">
        <v>214</v>
      </c>
      <c r="M196" t="s">
        <v>215</v>
      </c>
      <c r="N196">
        <v>1</v>
      </c>
      <c r="O196" s="2">
        <v>588.5</v>
      </c>
      <c r="P196" s="22"/>
      <c r="Q196" s="23">
        <v>1</v>
      </c>
      <c r="R196" s="24" t="s">
        <v>13</v>
      </c>
      <c r="S196" s="22">
        <f t="shared" ref="S196:S259" si="3">N196*(P196/Q196)</f>
        <v>0</v>
      </c>
    </row>
    <row r="197" spans="1:19" x14ac:dyDescent="0.25">
      <c r="A197" s="1">
        <v>4</v>
      </c>
      <c r="B197">
        <v>214217</v>
      </c>
      <c r="C197" s="1">
        <v>31200000</v>
      </c>
      <c r="D197" s="2">
        <v>4.6689999999999996</v>
      </c>
      <c r="E197">
        <v>1</v>
      </c>
      <c r="F197" s="1" t="s">
        <v>13</v>
      </c>
      <c r="H197" s="1" t="s">
        <v>13</v>
      </c>
      <c r="I197">
        <v>1</v>
      </c>
      <c r="J197" t="s">
        <v>14</v>
      </c>
      <c r="K197" t="s">
        <v>987</v>
      </c>
      <c r="L197" t="s">
        <v>988</v>
      </c>
      <c r="M197" t="s">
        <v>989</v>
      </c>
      <c r="N197">
        <v>13.5</v>
      </c>
      <c r="O197" s="2">
        <v>63.031499999999994</v>
      </c>
      <c r="P197" s="22"/>
      <c r="Q197" s="23">
        <v>1</v>
      </c>
      <c r="R197" s="24" t="s">
        <v>13</v>
      </c>
      <c r="S197" s="22">
        <f t="shared" si="3"/>
        <v>0</v>
      </c>
    </row>
    <row r="198" spans="1:19" x14ac:dyDescent="0.25">
      <c r="A198" s="1">
        <v>4</v>
      </c>
      <c r="B198">
        <v>215224</v>
      </c>
      <c r="C198" s="1">
        <v>31200000</v>
      </c>
      <c r="D198" s="2">
        <v>9.9934999999999992</v>
      </c>
      <c r="E198">
        <v>5</v>
      </c>
      <c r="F198" s="1" t="s">
        <v>13</v>
      </c>
      <c r="H198" s="1" t="s">
        <v>13</v>
      </c>
      <c r="I198">
        <v>1</v>
      </c>
      <c r="J198" t="s">
        <v>14</v>
      </c>
      <c r="K198" t="s">
        <v>1008</v>
      </c>
      <c r="L198" t="s">
        <v>1009</v>
      </c>
      <c r="M198" t="s">
        <v>1010</v>
      </c>
      <c r="N198">
        <v>31.5</v>
      </c>
      <c r="O198" s="2">
        <v>62.959049999999998</v>
      </c>
      <c r="P198" s="22"/>
      <c r="Q198" s="23">
        <v>5</v>
      </c>
      <c r="R198" s="24" t="s">
        <v>13</v>
      </c>
      <c r="S198" s="22">
        <f t="shared" si="3"/>
        <v>0</v>
      </c>
    </row>
    <row r="199" spans="1:19" x14ac:dyDescent="0.25">
      <c r="A199" s="1">
        <v>4</v>
      </c>
      <c r="B199">
        <v>215225</v>
      </c>
      <c r="C199" s="1">
        <v>31200000</v>
      </c>
      <c r="D199" s="2">
        <v>2.6179999999999999</v>
      </c>
      <c r="E199">
        <v>1</v>
      </c>
      <c r="F199" s="1" t="s">
        <v>13</v>
      </c>
      <c r="H199" s="1" t="s">
        <v>13</v>
      </c>
      <c r="I199">
        <v>1</v>
      </c>
      <c r="J199" t="s">
        <v>14</v>
      </c>
      <c r="K199" t="s">
        <v>1011</v>
      </c>
      <c r="L199" t="s">
        <v>1012</v>
      </c>
      <c r="M199" t="s">
        <v>1013</v>
      </c>
      <c r="N199">
        <v>28</v>
      </c>
      <c r="O199" s="2">
        <v>73.304000000000002</v>
      </c>
      <c r="P199" s="22"/>
      <c r="Q199" s="23">
        <v>1</v>
      </c>
      <c r="R199" s="24" t="s">
        <v>13</v>
      </c>
      <c r="S199" s="22">
        <f t="shared" si="3"/>
        <v>0</v>
      </c>
    </row>
    <row r="200" spans="1:19" x14ac:dyDescent="0.25">
      <c r="A200" s="1">
        <v>4</v>
      </c>
      <c r="B200">
        <v>215226</v>
      </c>
      <c r="C200" s="1">
        <v>31200000</v>
      </c>
      <c r="D200" s="2">
        <v>2.6179999999999999</v>
      </c>
      <c r="E200">
        <v>1</v>
      </c>
      <c r="F200" s="1" t="s">
        <v>13</v>
      </c>
      <c r="H200" s="1" t="s">
        <v>13</v>
      </c>
      <c r="I200">
        <v>1</v>
      </c>
      <c r="J200" t="s">
        <v>14</v>
      </c>
      <c r="K200" t="s">
        <v>1014</v>
      </c>
      <c r="L200" t="s">
        <v>1015</v>
      </c>
      <c r="M200" t="s">
        <v>1016</v>
      </c>
      <c r="N200">
        <v>58</v>
      </c>
      <c r="O200" s="2">
        <v>151.84399999999999</v>
      </c>
      <c r="P200" s="22"/>
      <c r="Q200" s="23">
        <v>1</v>
      </c>
      <c r="R200" s="24" t="s">
        <v>13</v>
      </c>
      <c r="S200" s="22">
        <f t="shared" si="3"/>
        <v>0</v>
      </c>
    </row>
    <row r="201" spans="1:19" x14ac:dyDescent="0.25">
      <c r="A201" s="1">
        <v>4</v>
      </c>
      <c r="B201">
        <v>215227</v>
      </c>
      <c r="C201" s="1">
        <v>31200000</v>
      </c>
      <c r="D201" s="2">
        <v>2.1670000000000003</v>
      </c>
      <c r="E201">
        <v>1</v>
      </c>
      <c r="F201" s="1" t="s">
        <v>13</v>
      </c>
      <c r="H201" s="1" t="s">
        <v>13</v>
      </c>
      <c r="I201">
        <v>1</v>
      </c>
      <c r="J201" t="s">
        <v>14</v>
      </c>
      <c r="K201" t="s">
        <v>1017</v>
      </c>
      <c r="L201" t="s">
        <v>1018</v>
      </c>
      <c r="M201" t="s">
        <v>1019</v>
      </c>
      <c r="N201">
        <v>56</v>
      </c>
      <c r="O201" s="2">
        <v>121.35200000000002</v>
      </c>
      <c r="P201" s="22"/>
      <c r="Q201" s="23">
        <v>1</v>
      </c>
      <c r="R201" s="24" t="s">
        <v>13</v>
      </c>
      <c r="S201" s="22">
        <f t="shared" si="3"/>
        <v>0</v>
      </c>
    </row>
    <row r="202" spans="1:19" x14ac:dyDescent="0.25">
      <c r="A202" s="1">
        <v>4</v>
      </c>
      <c r="B202">
        <v>214600</v>
      </c>
      <c r="C202" s="1">
        <v>31500000</v>
      </c>
      <c r="D202" s="2">
        <v>1.512</v>
      </c>
      <c r="E202">
        <v>1</v>
      </c>
      <c r="F202" s="1" t="s">
        <v>13</v>
      </c>
      <c r="H202" s="1" t="s">
        <v>13</v>
      </c>
      <c r="I202">
        <v>1</v>
      </c>
      <c r="J202" t="s">
        <v>14</v>
      </c>
      <c r="K202" t="s">
        <v>993</v>
      </c>
      <c r="L202" t="s">
        <v>994</v>
      </c>
      <c r="M202" t="s">
        <v>995</v>
      </c>
      <c r="N202">
        <v>2</v>
      </c>
      <c r="O202" s="2">
        <v>3.024</v>
      </c>
      <c r="P202" s="22"/>
      <c r="Q202" s="23">
        <v>1</v>
      </c>
      <c r="R202" s="24" t="s">
        <v>13</v>
      </c>
      <c r="S202" s="22">
        <f t="shared" si="3"/>
        <v>0</v>
      </c>
    </row>
    <row r="203" spans="1:19" x14ac:dyDescent="0.25">
      <c r="A203" s="1">
        <v>4</v>
      </c>
      <c r="B203">
        <v>213818</v>
      </c>
      <c r="C203" s="1">
        <v>31200000</v>
      </c>
      <c r="D203" s="2">
        <v>392.46</v>
      </c>
      <c r="E203">
        <v>1</v>
      </c>
      <c r="F203" s="1" t="s">
        <v>13</v>
      </c>
      <c r="H203" s="1" t="s">
        <v>13</v>
      </c>
      <c r="I203">
        <v>1</v>
      </c>
      <c r="J203" t="s">
        <v>14</v>
      </c>
      <c r="K203" t="s">
        <v>897</v>
      </c>
      <c r="L203" t="s">
        <v>898</v>
      </c>
      <c r="N203">
        <v>3.5</v>
      </c>
      <c r="O203" s="2">
        <v>1373.61</v>
      </c>
      <c r="P203" s="22"/>
      <c r="Q203" s="23">
        <v>1</v>
      </c>
      <c r="R203" s="24" t="s">
        <v>13</v>
      </c>
      <c r="S203" s="22">
        <f t="shared" si="3"/>
        <v>0</v>
      </c>
    </row>
    <row r="204" spans="1:19" x14ac:dyDescent="0.25">
      <c r="A204" s="1">
        <v>4</v>
      </c>
      <c r="B204">
        <v>213794</v>
      </c>
      <c r="C204" s="1">
        <v>31200000</v>
      </c>
      <c r="D204" s="2">
        <v>226.54999999999998</v>
      </c>
      <c r="E204">
        <v>1</v>
      </c>
      <c r="F204" s="1" t="s">
        <v>13</v>
      </c>
      <c r="H204" s="1" t="s">
        <v>13</v>
      </c>
      <c r="I204">
        <v>1</v>
      </c>
      <c r="J204" t="s">
        <v>14</v>
      </c>
      <c r="K204" t="s">
        <v>880</v>
      </c>
      <c r="L204" t="s">
        <v>881</v>
      </c>
      <c r="N204">
        <v>7</v>
      </c>
      <c r="O204" s="2">
        <v>1585.85</v>
      </c>
      <c r="P204" s="22"/>
      <c r="Q204" s="23">
        <v>1</v>
      </c>
      <c r="R204" s="24" t="s">
        <v>13</v>
      </c>
      <c r="S204" s="22">
        <f t="shared" si="3"/>
        <v>0</v>
      </c>
    </row>
    <row r="205" spans="1:19" x14ac:dyDescent="0.25">
      <c r="A205" s="1">
        <v>4</v>
      </c>
      <c r="B205">
        <v>213788</v>
      </c>
      <c r="C205" s="1">
        <v>31200000</v>
      </c>
      <c r="D205" s="2">
        <v>144.14099999999999</v>
      </c>
      <c r="E205">
        <v>1</v>
      </c>
      <c r="F205" s="1" t="s">
        <v>13</v>
      </c>
      <c r="H205" s="1" t="s">
        <v>13</v>
      </c>
      <c r="I205">
        <v>1</v>
      </c>
      <c r="J205" t="s">
        <v>14</v>
      </c>
      <c r="K205" t="s">
        <v>874</v>
      </c>
      <c r="L205" t="s">
        <v>875</v>
      </c>
      <c r="N205">
        <v>17</v>
      </c>
      <c r="O205" s="2">
        <v>2450.3969999999999</v>
      </c>
      <c r="P205" s="22"/>
      <c r="Q205" s="23">
        <v>1</v>
      </c>
      <c r="R205" s="24" t="s">
        <v>13</v>
      </c>
      <c r="S205" s="22">
        <f t="shared" si="3"/>
        <v>0</v>
      </c>
    </row>
    <row r="206" spans="1:19" x14ac:dyDescent="0.25">
      <c r="A206" s="1">
        <v>4</v>
      </c>
      <c r="B206">
        <v>213811</v>
      </c>
      <c r="C206" s="1">
        <v>31200000</v>
      </c>
      <c r="D206" s="2">
        <v>170.16</v>
      </c>
      <c r="E206">
        <v>1</v>
      </c>
      <c r="F206" s="1" t="s">
        <v>13</v>
      </c>
      <c r="H206" s="1" t="s">
        <v>13</v>
      </c>
      <c r="I206">
        <v>1</v>
      </c>
      <c r="J206" t="s">
        <v>14</v>
      </c>
      <c r="K206" t="s">
        <v>892</v>
      </c>
      <c r="L206" t="s">
        <v>893</v>
      </c>
      <c r="N206">
        <v>3.5</v>
      </c>
      <c r="O206" s="2">
        <v>595.55999999999995</v>
      </c>
      <c r="P206" s="22"/>
      <c r="Q206" s="23">
        <v>1</v>
      </c>
      <c r="R206" s="24" t="s">
        <v>13</v>
      </c>
      <c r="S206" s="22">
        <f t="shared" si="3"/>
        <v>0</v>
      </c>
    </row>
    <row r="207" spans="1:19" x14ac:dyDescent="0.25">
      <c r="A207" s="1">
        <v>4</v>
      </c>
      <c r="B207">
        <v>213809</v>
      </c>
      <c r="C207" s="1">
        <v>31200000</v>
      </c>
      <c r="D207" s="2">
        <v>81.48</v>
      </c>
      <c r="E207">
        <v>1</v>
      </c>
      <c r="F207" s="1" t="s">
        <v>13</v>
      </c>
      <c r="H207" s="1" t="s">
        <v>13</v>
      </c>
      <c r="I207">
        <v>1</v>
      </c>
      <c r="J207" t="s">
        <v>14</v>
      </c>
      <c r="K207" t="s">
        <v>889</v>
      </c>
      <c r="L207" t="s">
        <v>890</v>
      </c>
      <c r="N207">
        <v>3.5</v>
      </c>
      <c r="O207" s="2">
        <v>285.18</v>
      </c>
      <c r="P207" s="22"/>
      <c r="Q207" s="23">
        <v>1</v>
      </c>
      <c r="R207" s="24" t="s">
        <v>13</v>
      </c>
      <c r="S207" s="22">
        <f t="shared" si="3"/>
        <v>0</v>
      </c>
    </row>
    <row r="208" spans="1:19" x14ac:dyDescent="0.25">
      <c r="A208" s="1">
        <v>4</v>
      </c>
      <c r="B208">
        <v>213810</v>
      </c>
      <c r="C208" s="1">
        <v>31200000</v>
      </c>
      <c r="D208" s="2">
        <v>83.531999999999996</v>
      </c>
      <c r="E208">
        <v>1</v>
      </c>
      <c r="F208" s="1" t="s">
        <v>13</v>
      </c>
      <c r="H208" s="1" t="s">
        <v>13</v>
      </c>
      <c r="I208">
        <v>1</v>
      </c>
      <c r="J208" t="s">
        <v>14</v>
      </c>
      <c r="K208" t="s">
        <v>889</v>
      </c>
      <c r="L208" t="s">
        <v>891</v>
      </c>
      <c r="N208">
        <v>3.5</v>
      </c>
      <c r="O208" s="2">
        <v>292.36199999999997</v>
      </c>
      <c r="P208" s="22"/>
      <c r="Q208" s="23">
        <v>1</v>
      </c>
      <c r="R208" s="24" t="s">
        <v>13</v>
      </c>
      <c r="S208" s="22">
        <f t="shared" si="3"/>
        <v>0</v>
      </c>
    </row>
    <row r="209" spans="1:19" x14ac:dyDescent="0.25">
      <c r="A209" s="1">
        <v>4</v>
      </c>
      <c r="B209">
        <v>213813</v>
      </c>
      <c r="C209" s="1">
        <v>31200000</v>
      </c>
      <c r="D209" s="2">
        <v>192</v>
      </c>
      <c r="E209">
        <v>1</v>
      </c>
      <c r="F209" s="1" t="s">
        <v>13</v>
      </c>
      <c r="H209" s="1" t="s">
        <v>13</v>
      </c>
      <c r="I209">
        <v>1</v>
      </c>
      <c r="J209" t="s">
        <v>14</v>
      </c>
      <c r="K209" t="s">
        <v>889</v>
      </c>
      <c r="L209" t="s">
        <v>894</v>
      </c>
      <c r="N209">
        <v>3.5</v>
      </c>
      <c r="O209" s="2">
        <v>672</v>
      </c>
      <c r="P209" s="22"/>
      <c r="Q209" s="23">
        <v>1</v>
      </c>
      <c r="R209" s="24" t="s">
        <v>13</v>
      </c>
      <c r="S209" s="22">
        <f t="shared" si="3"/>
        <v>0</v>
      </c>
    </row>
    <row r="210" spans="1:19" x14ac:dyDescent="0.25">
      <c r="A210" s="1">
        <v>4</v>
      </c>
      <c r="B210">
        <v>213814</v>
      </c>
      <c r="C210" s="1">
        <v>31200000</v>
      </c>
      <c r="D210" s="2">
        <v>192</v>
      </c>
      <c r="E210">
        <v>1</v>
      </c>
      <c r="F210" s="1" t="s">
        <v>13</v>
      </c>
      <c r="H210" s="1" t="s">
        <v>13</v>
      </c>
      <c r="I210">
        <v>1</v>
      </c>
      <c r="J210" t="s">
        <v>14</v>
      </c>
      <c r="K210" t="s">
        <v>889</v>
      </c>
      <c r="L210" t="s">
        <v>895</v>
      </c>
      <c r="N210">
        <v>3.5</v>
      </c>
      <c r="O210" s="2">
        <v>672</v>
      </c>
      <c r="P210" s="22"/>
      <c r="Q210" s="23">
        <v>1</v>
      </c>
      <c r="R210" s="24" t="s">
        <v>13</v>
      </c>
      <c r="S210" s="22">
        <f t="shared" si="3"/>
        <v>0</v>
      </c>
    </row>
    <row r="211" spans="1:19" x14ac:dyDescent="0.25">
      <c r="A211" s="1">
        <v>4</v>
      </c>
      <c r="B211">
        <v>213815</v>
      </c>
      <c r="C211" s="1">
        <v>31200000</v>
      </c>
      <c r="D211" s="2">
        <v>192.78</v>
      </c>
      <c r="E211">
        <v>1</v>
      </c>
      <c r="F211" s="1" t="s">
        <v>13</v>
      </c>
      <c r="H211" s="1" t="s">
        <v>13</v>
      </c>
      <c r="I211">
        <v>1</v>
      </c>
      <c r="J211" t="s">
        <v>14</v>
      </c>
      <c r="K211" t="s">
        <v>889</v>
      </c>
      <c r="L211" t="s">
        <v>896</v>
      </c>
      <c r="N211">
        <v>3.5</v>
      </c>
      <c r="O211" s="2">
        <v>674.73</v>
      </c>
      <c r="P211" s="22"/>
      <c r="Q211" s="23">
        <v>1</v>
      </c>
      <c r="R211" s="24" t="s">
        <v>13</v>
      </c>
      <c r="S211" s="22">
        <f t="shared" si="3"/>
        <v>0</v>
      </c>
    </row>
    <row r="212" spans="1:19" x14ac:dyDescent="0.25">
      <c r="A212" s="1">
        <v>4</v>
      </c>
      <c r="B212">
        <v>206643</v>
      </c>
      <c r="C212" s="1">
        <v>31640000</v>
      </c>
      <c r="D212" s="2">
        <v>44.725000000000001</v>
      </c>
      <c r="E212">
        <v>1</v>
      </c>
      <c r="F212" s="1" t="s">
        <v>13</v>
      </c>
      <c r="H212" s="1" t="s">
        <v>13</v>
      </c>
      <c r="I212">
        <v>1</v>
      </c>
      <c r="J212" t="s">
        <v>14</v>
      </c>
      <c r="K212" t="s">
        <v>297</v>
      </c>
      <c r="L212" t="s">
        <v>298</v>
      </c>
      <c r="M212" t="s">
        <v>298</v>
      </c>
      <c r="N212">
        <v>1</v>
      </c>
      <c r="O212" s="2">
        <v>44.725000000000001</v>
      </c>
      <c r="P212" s="22"/>
      <c r="Q212" s="23">
        <v>1</v>
      </c>
      <c r="R212" s="24" t="s">
        <v>13</v>
      </c>
      <c r="S212" s="22">
        <f t="shared" si="3"/>
        <v>0</v>
      </c>
    </row>
    <row r="213" spans="1:19" x14ac:dyDescent="0.25">
      <c r="A213" s="1">
        <v>4</v>
      </c>
      <c r="B213">
        <v>208545</v>
      </c>
      <c r="C213" s="1">
        <v>31200000</v>
      </c>
      <c r="D213" s="2">
        <v>25.546499999999998</v>
      </c>
      <c r="E213">
        <v>1</v>
      </c>
      <c r="F213" s="1" t="s">
        <v>13</v>
      </c>
      <c r="H213" s="1" t="s">
        <v>13</v>
      </c>
      <c r="I213">
        <v>1</v>
      </c>
      <c r="J213" t="s">
        <v>14</v>
      </c>
      <c r="K213" t="s">
        <v>325</v>
      </c>
      <c r="L213" t="s">
        <v>326</v>
      </c>
      <c r="M213" t="s">
        <v>326</v>
      </c>
      <c r="N213">
        <v>3.5</v>
      </c>
      <c r="O213" s="2">
        <v>89.412749999999988</v>
      </c>
      <c r="P213" s="22"/>
      <c r="Q213" s="23">
        <v>1</v>
      </c>
      <c r="R213" s="24" t="s">
        <v>13</v>
      </c>
      <c r="S213" s="22">
        <f t="shared" si="3"/>
        <v>0</v>
      </c>
    </row>
    <row r="214" spans="1:19" x14ac:dyDescent="0.25">
      <c r="A214" s="1">
        <v>4</v>
      </c>
      <c r="B214">
        <v>204699</v>
      </c>
      <c r="C214" s="1" t="s">
        <v>1131</v>
      </c>
      <c r="D214" s="2">
        <v>7.9924999999999997</v>
      </c>
      <c r="E214">
        <v>1</v>
      </c>
      <c r="F214" s="1" t="s">
        <v>13</v>
      </c>
      <c r="H214" s="1" t="s">
        <v>13</v>
      </c>
      <c r="I214">
        <v>1</v>
      </c>
      <c r="J214" t="s">
        <v>14</v>
      </c>
      <c r="K214" t="s">
        <v>270</v>
      </c>
      <c r="L214" t="s">
        <v>271</v>
      </c>
      <c r="M214" t="s">
        <v>272</v>
      </c>
      <c r="N214">
        <v>198</v>
      </c>
      <c r="O214" s="2">
        <v>1582.5149999999999</v>
      </c>
      <c r="P214" s="22"/>
      <c r="Q214" s="23">
        <v>1</v>
      </c>
      <c r="R214" s="24" t="s">
        <v>13</v>
      </c>
      <c r="S214" s="22">
        <f t="shared" si="3"/>
        <v>0</v>
      </c>
    </row>
    <row r="215" spans="1:19" x14ac:dyDescent="0.25">
      <c r="A215" s="1">
        <v>4</v>
      </c>
      <c r="B215">
        <v>211371</v>
      </c>
      <c r="C215" s="1">
        <v>31210000</v>
      </c>
      <c r="D215" s="2">
        <v>20.377999999999997</v>
      </c>
      <c r="E215">
        <v>1</v>
      </c>
      <c r="F215" s="1" t="s">
        <v>13</v>
      </c>
      <c r="H215" s="1" t="s">
        <v>13</v>
      </c>
      <c r="I215">
        <v>1</v>
      </c>
      <c r="J215" t="s">
        <v>14</v>
      </c>
      <c r="K215" t="s">
        <v>589</v>
      </c>
      <c r="L215" t="s">
        <v>590</v>
      </c>
      <c r="M215" t="s">
        <v>591</v>
      </c>
      <c r="N215">
        <v>10</v>
      </c>
      <c r="O215" s="2">
        <v>203.77999999999997</v>
      </c>
      <c r="P215" s="22"/>
      <c r="Q215" s="23">
        <v>1</v>
      </c>
      <c r="R215" s="24" t="s">
        <v>13</v>
      </c>
      <c r="S215" s="22">
        <f t="shared" si="3"/>
        <v>0</v>
      </c>
    </row>
    <row r="216" spans="1:19" x14ac:dyDescent="0.25">
      <c r="A216" s="1">
        <v>4</v>
      </c>
      <c r="B216">
        <v>211372</v>
      </c>
      <c r="C216" s="1">
        <v>31210000</v>
      </c>
      <c r="D216" s="2">
        <v>17.732999999999997</v>
      </c>
      <c r="E216">
        <v>1</v>
      </c>
      <c r="F216" s="1" t="s">
        <v>13</v>
      </c>
      <c r="H216" s="1" t="s">
        <v>13</v>
      </c>
      <c r="I216">
        <v>1</v>
      </c>
      <c r="J216" t="s">
        <v>14</v>
      </c>
      <c r="K216" t="s">
        <v>592</v>
      </c>
      <c r="L216" t="s">
        <v>593</v>
      </c>
      <c r="M216" t="s">
        <v>594</v>
      </c>
      <c r="N216">
        <v>13.5</v>
      </c>
      <c r="O216" s="2">
        <v>239.39549999999997</v>
      </c>
      <c r="P216" s="22"/>
      <c r="Q216" s="23">
        <v>1</v>
      </c>
      <c r="R216" s="24" t="s">
        <v>13</v>
      </c>
      <c r="S216" s="22">
        <f t="shared" si="3"/>
        <v>0</v>
      </c>
    </row>
    <row r="217" spans="1:19" x14ac:dyDescent="0.25">
      <c r="A217" s="1">
        <v>4</v>
      </c>
      <c r="B217">
        <v>211373</v>
      </c>
      <c r="C217" s="1">
        <v>31210000</v>
      </c>
      <c r="D217" s="2">
        <v>19.009499999999999</v>
      </c>
      <c r="E217">
        <v>1</v>
      </c>
      <c r="F217" s="1" t="s">
        <v>13</v>
      </c>
      <c r="H217" s="1" t="s">
        <v>13</v>
      </c>
      <c r="I217">
        <v>1</v>
      </c>
      <c r="J217" t="s">
        <v>14</v>
      </c>
      <c r="K217" t="s">
        <v>595</v>
      </c>
      <c r="L217" t="s">
        <v>596</v>
      </c>
      <c r="M217" t="s">
        <v>597</v>
      </c>
      <c r="N217">
        <v>26</v>
      </c>
      <c r="O217" s="2">
        <v>494.24699999999996</v>
      </c>
      <c r="P217" s="22"/>
      <c r="Q217" s="23">
        <v>1</v>
      </c>
      <c r="R217" s="24" t="s">
        <v>13</v>
      </c>
      <c r="S217" s="22">
        <f t="shared" si="3"/>
        <v>0</v>
      </c>
    </row>
    <row r="218" spans="1:19" x14ac:dyDescent="0.25">
      <c r="A218" s="1">
        <v>4</v>
      </c>
      <c r="B218">
        <v>211374</v>
      </c>
      <c r="C218" s="1">
        <v>31210000</v>
      </c>
      <c r="D218" s="2">
        <v>33.187000000000005</v>
      </c>
      <c r="E218">
        <v>1</v>
      </c>
      <c r="F218" s="1" t="s">
        <v>13</v>
      </c>
      <c r="H218" s="1" t="s">
        <v>13</v>
      </c>
      <c r="I218">
        <v>1</v>
      </c>
      <c r="J218" t="s">
        <v>14</v>
      </c>
      <c r="K218" t="s">
        <v>598</v>
      </c>
      <c r="L218" t="s">
        <v>599</v>
      </c>
      <c r="M218" t="s">
        <v>600</v>
      </c>
      <c r="N218">
        <v>103</v>
      </c>
      <c r="O218" s="2">
        <v>3418.2610000000004</v>
      </c>
      <c r="P218" s="22"/>
      <c r="Q218" s="23">
        <v>1</v>
      </c>
      <c r="R218" s="24" t="s">
        <v>13</v>
      </c>
      <c r="S218" s="22">
        <f t="shared" si="3"/>
        <v>0</v>
      </c>
    </row>
    <row r="219" spans="1:19" x14ac:dyDescent="0.25">
      <c r="A219" s="1">
        <v>4</v>
      </c>
      <c r="B219">
        <v>219309</v>
      </c>
      <c r="C219" s="1">
        <v>31210000</v>
      </c>
      <c r="D219" s="2">
        <v>52.278999999999996</v>
      </c>
      <c r="E219">
        <v>1</v>
      </c>
      <c r="F219" s="1" t="s">
        <v>13</v>
      </c>
      <c r="H219" s="1" t="s">
        <v>13</v>
      </c>
      <c r="I219">
        <v>1</v>
      </c>
      <c r="J219" t="s">
        <v>14</v>
      </c>
      <c r="K219" t="s">
        <v>1058</v>
      </c>
      <c r="L219" t="s">
        <v>1059</v>
      </c>
      <c r="M219" t="s">
        <v>1060</v>
      </c>
      <c r="N219">
        <v>5.5</v>
      </c>
      <c r="O219" s="2">
        <v>287.53449999999998</v>
      </c>
      <c r="P219" s="22"/>
      <c r="Q219" s="23">
        <v>1</v>
      </c>
      <c r="R219" s="24" t="s">
        <v>13</v>
      </c>
      <c r="S219" s="22">
        <f t="shared" si="3"/>
        <v>0</v>
      </c>
    </row>
    <row r="220" spans="1:19" x14ac:dyDescent="0.25">
      <c r="A220" s="1">
        <v>4</v>
      </c>
      <c r="B220">
        <v>219308</v>
      </c>
      <c r="C220" s="1">
        <v>31210000</v>
      </c>
      <c r="D220" s="2">
        <v>65.362000000000009</v>
      </c>
      <c r="E220">
        <v>1</v>
      </c>
      <c r="F220" s="1" t="s">
        <v>13</v>
      </c>
      <c r="H220" s="1" t="s">
        <v>13</v>
      </c>
      <c r="I220">
        <v>1</v>
      </c>
      <c r="J220" t="s">
        <v>14</v>
      </c>
      <c r="K220" t="s">
        <v>1055</v>
      </c>
      <c r="L220" t="s">
        <v>1056</v>
      </c>
      <c r="M220" t="s">
        <v>1057</v>
      </c>
      <c r="N220">
        <v>10</v>
      </c>
      <c r="O220" s="2">
        <v>653.62000000000012</v>
      </c>
      <c r="P220" s="22"/>
      <c r="Q220" s="23">
        <v>1</v>
      </c>
      <c r="R220" s="24" t="s">
        <v>13</v>
      </c>
      <c r="S220" s="22">
        <f t="shared" si="3"/>
        <v>0</v>
      </c>
    </row>
    <row r="221" spans="1:19" x14ac:dyDescent="0.25">
      <c r="A221" s="1">
        <v>4</v>
      </c>
      <c r="B221">
        <v>213107</v>
      </c>
      <c r="C221" s="1">
        <v>31200000</v>
      </c>
      <c r="D221" s="2">
        <v>501.99600000000004</v>
      </c>
      <c r="E221">
        <v>20</v>
      </c>
      <c r="F221" s="1" t="s">
        <v>13</v>
      </c>
      <c r="H221" s="1" t="s">
        <v>13</v>
      </c>
      <c r="I221">
        <v>1</v>
      </c>
      <c r="J221" t="s">
        <v>14</v>
      </c>
      <c r="K221" t="s">
        <v>840</v>
      </c>
      <c r="L221" t="s">
        <v>841</v>
      </c>
      <c r="M221" t="s">
        <v>842</v>
      </c>
      <c r="N221">
        <v>13.5</v>
      </c>
      <c r="O221" s="2">
        <v>338.84730000000002</v>
      </c>
      <c r="P221" s="22"/>
      <c r="Q221" s="23">
        <v>20</v>
      </c>
      <c r="R221" s="24" t="s">
        <v>13</v>
      </c>
      <c r="S221" s="22">
        <f t="shared" si="3"/>
        <v>0</v>
      </c>
    </row>
    <row r="222" spans="1:19" x14ac:dyDescent="0.25">
      <c r="A222" s="1">
        <v>4</v>
      </c>
      <c r="B222">
        <v>213109</v>
      </c>
      <c r="C222" s="1">
        <v>31200000</v>
      </c>
      <c r="D222" s="2">
        <v>480.12499999999994</v>
      </c>
      <c r="E222">
        <v>20</v>
      </c>
      <c r="F222" s="1" t="s">
        <v>13</v>
      </c>
      <c r="H222" s="1" t="s">
        <v>13</v>
      </c>
      <c r="I222">
        <v>1</v>
      </c>
      <c r="J222" t="s">
        <v>14</v>
      </c>
      <c r="K222" t="s">
        <v>843</v>
      </c>
      <c r="L222" t="s">
        <v>844</v>
      </c>
      <c r="M222" t="s">
        <v>845</v>
      </c>
      <c r="N222">
        <v>25.5</v>
      </c>
      <c r="O222" s="2">
        <v>612.15937499999995</v>
      </c>
      <c r="P222" s="22"/>
      <c r="Q222" s="23">
        <v>20</v>
      </c>
      <c r="R222" s="24" t="s">
        <v>13</v>
      </c>
      <c r="S222" s="22">
        <f t="shared" si="3"/>
        <v>0</v>
      </c>
    </row>
    <row r="223" spans="1:19" x14ac:dyDescent="0.25">
      <c r="A223" s="1">
        <v>4</v>
      </c>
      <c r="B223">
        <v>213080</v>
      </c>
      <c r="C223" s="1">
        <v>31200000</v>
      </c>
      <c r="D223" s="2">
        <v>43.6</v>
      </c>
      <c r="E223">
        <v>1</v>
      </c>
      <c r="F223" s="1" t="s">
        <v>13</v>
      </c>
      <c r="H223" s="1" t="s">
        <v>13</v>
      </c>
      <c r="I223">
        <v>1</v>
      </c>
      <c r="J223" t="s">
        <v>14</v>
      </c>
      <c r="K223" t="s">
        <v>826</v>
      </c>
      <c r="L223" t="s">
        <v>827</v>
      </c>
      <c r="M223" t="s">
        <v>828</v>
      </c>
      <c r="N223">
        <v>1</v>
      </c>
      <c r="O223" s="2">
        <v>43.6</v>
      </c>
      <c r="P223" s="22"/>
      <c r="Q223" s="23">
        <v>1</v>
      </c>
      <c r="R223" s="24" t="s">
        <v>13</v>
      </c>
      <c r="S223" s="22">
        <f t="shared" si="3"/>
        <v>0</v>
      </c>
    </row>
    <row r="224" spans="1:19" x14ac:dyDescent="0.25">
      <c r="A224" s="1">
        <v>4</v>
      </c>
      <c r="B224">
        <v>213829</v>
      </c>
      <c r="C224" s="1">
        <v>31200000</v>
      </c>
      <c r="D224" s="2">
        <v>82.8</v>
      </c>
      <c r="E224">
        <v>1</v>
      </c>
      <c r="F224" s="1" t="s">
        <v>13</v>
      </c>
      <c r="H224" s="1" t="s">
        <v>13</v>
      </c>
      <c r="I224">
        <v>1</v>
      </c>
      <c r="J224" t="s">
        <v>14</v>
      </c>
      <c r="K224" t="s">
        <v>905</v>
      </c>
      <c r="L224" t="s">
        <v>906</v>
      </c>
      <c r="M224" t="s">
        <v>907</v>
      </c>
      <c r="N224">
        <v>7.5</v>
      </c>
      <c r="O224" s="2">
        <v>621</v>
      </c>
      <c r="P224" s="22"/>
      <c r="Q224" s="23">
        <v>1</v>
      </c>
      <c r="R224" s="24" t="s">
        <v>13</v>
      </c>
      <c r="S224" s="22">
        <f t="shared" si="3"/>
        <v>0</v>
      </c>
    </row>
    <row r="225" spans="1:19" x14ac:dyDescent="0.25">
      <c r="A225" s="1">
        <v>4</v>
      </c>
      <c r="B225">
        <v>205324</v>
      </c>
      <c r="C225" s="1">
        <v>31200000</v>
      </c>
      <c r="D225" s="2">
        <v>267.97300000000001</v>
      </c>
      <c r="E225">
        <v>1</v>
      </c>
      <c r="F225" s="1" t="s">
        <v>13</v>
      </c>
      <c r="H225" s="1" t="s">
        <v>13</v>
      </c>
      <c r="I225">
        <v>1</v>
      </c>
      <c r="J225" t="s">
        <v>14</v>
      </c>
      <c r="K225" t="s">
        <v>281</v>
      </c>
      <c r="L225" t="s">
        <v>282</v>
      </c>
      <c r="M225" t="s">
        <v>283</v>
      </c>
      <c r="N225">
        <v>2</v>
      </c>
      <c r="O225" s="2">
        <v>535.94600000000003</v>
      </c>
      <c r="P225" s="22"/>
      <c r="Q225" s="23">
        <v>1</v>
      </c>
      <c r="R225" s="24" t="s">
        <v>13</v>
      </c>
      <c r="S225" s="22">
        <f t="shared" si="3"/>
        <v>0</v>
      </c>
    </row>
    <row r="226" spans="1:19" x14ac:dyDescent="0.25">
      <c r="A226" s="1">
        <v>4</v>
      </c>
      <c r="B226">
        <v>214026</v>
      </c>
      <c r="C226" s="1">
        <v>31200000</v>
      </c>
      <c r="D226" s="2">
        <v>49.610000000000007</v>
      </c>
      <c r="E226">
        <v>1</v>
      </c>
      <c r="F226" s="1" t="s">
        <v>13</v>
      </c>
      <c r="H226" s="1" t="s">
        <v>13</v>
      </c>
      <c r="I226">
        <v>1</v>
      </c>
      <c r="J226" t="s">
        <v>14</v>
      </c>
      <c r="K226" t="s">
        <v>953</v>
      </c>
      <c r="L226" t="s">
        <v>954</v>
      </c>
      <c r="M226" t="s">
        <v>955</v>
      </c>
      <c r="N226">
        <v>10</v>
      </c>
      <c r="O226" s="2">
        <v>496.10000000000008</v>
      </c>
      <c r="P226" s="22"/>
      <c r="Q226" s="23">
        <v>1</v>
      </c>
      <c r="R226" s="24" t="s">
        <v>13</v>
      </c>
      <c r="S226" s="22">
        <f t="shared" si="3"/>
        <v>0</v>
      </c>
    </row>
    <row r="227" spans="1:19" x14ac:dyDescent="0.25">
      <c r="A227" s="1">
        <v>4</v>
      </c>
      <c r="B227">
        <v>213106</v>
      </c>
      <c r="C227" s="1">
        <v>31200000</v>
      </c>
      <c r="D227" s="2">
        <v>491.59199999999998</v>
      </c>
      <c r="E227">
        <v>5</v>
      </c>
      <c r="F227" s="1" t="s">
        <v>13</v>
      </c>
      <c r="H227" s="1" t="s">
        <v>13</v>
      </c>
      <c r="I227">
        <v>1</v>
      </c>
      <c r="J227" t="s">
        <v>14</v>
      </c>
      <c r="K227" t="s">
        <v>838</v>
      </c>
      <c r="L227" t="s">
        <v>839</v>
      </c>
      <c r="M227" t="s">
        <v>839</v>
      </c>
      <c r="N227">
        <v>2</v>
      </c>
      <c r="O227" s="2">
        <v>196.63679999999999</v>
      </c>
      <c r="P227" s="22"/>
      <c r="Q227" s="23">
        <v>5</v>
      </c>
      <c r="R227" s="24" t="s">
        <v>13</v>
      </c>
      <c r="S227" s="22">
        <f t="shared" si="3"/>
        <v>0</v>
      </c>
    </row>
    <row r="228" spans="1:19" x14ac:dyDescent="0.25">
      <c r="A228" s="1">
        <v>4</v>
      </c>
      <c r="B228">
        <v>13865</v>
      </c>
      <c r="C228" s="1">
        <v>31200000</v>
      </c>
      <c r="D228" s="2">
        <v>46.956000000000003</v>
      </c>
      <c r="E228">
        <v>1</v>
      </c>
      <c r="F228" s="1" t="s">
        <v>13</v>
      </c>
      <c r="H228" s="1" t="s">
        <v>13</v>
      </c>
      <c r="I228">
        <v>1</v>
      </c>
      <c r="J228" t="s">
        <v>14</v>
      </c>
      <c r="K228" t="s">
        <v>119</v>
      </c>
      <c r="L228" t="s">
        <v>120</v>
      </c>
      <c r="M228" t="s">
        <v>121</v>
      </c>
      <c r="N228">
        <v>3.5</v>
      </c>
      <c r="O228" s="2">
        <v>164.346</v>
      </c>
      <c r="P228" s="22"/>
      <c r="Q228" s="23">
        <v>1</v>
      </c>
      <c r="R228" s="24" t="s">
        <v>13</v>
      </c>
      <c r="S228" s="22">
        <f t="shared" si="3"/>
        <v>0</v>
      </c>
    </row>
    <row r="229" spans="1:19" x14ac:dyDescent="0.25">
      <c r="A229" s="1">
        <v>4</v>
      </c>
      <c r="B229">
        <v>14903</v>
      </c>
      <c r="C229" s="1">
        <v>31200000</v>
      </c>
      <c r="D229" s="2">
        <v>91</v>
      </c>
      <c r="E229">
        <v>1</v>
      </c>
      <c r="F229" s="1" t="s">
        <v>13</v>
      </c>
      <c r="H229" s="1" t="s">
        <v>13</v>
      </c>
      <c r="I229">
        <v>1</v>
      </c>
      <c r="J229" t="s">
        <v>14</v>
      </c>
      <c r="K229" t="s">
        <v>133</v>
      </c>
      <c r="L229" t="s">
        <v>134</v>
      </c>
      <c r="M229" t="s">
        <v>135</v>
      </c>
      <c r="N229">
        <v>1.5</v>
      </c>
      <c r="O229" s="2">
        <v>136.5</v>
      </c>
      <c r="P229" s="22"/>
      <c r="Q229" s="23">
        <v>1</v>
      </c>
      <c r="R229" s="24" t="s">
        <v>13</v>
      </c>
      <c r="S229" s="22">
        <f t="shared" si="3"/>
        <v>0</v>
      </c>
    </row>
    <row r="230" spans="1:19" x14ac:dyDescent="0.25">
      <c r="A230" s="1">
        <v>4</v>
      </c>
      <c r="B230">
        <v>213076</v>
      </c>
      <c r="C230" s="1">
        <v>31200000</v>
      </c>
      <c r="D230" s="2">
        <v>42.359999999999992</v>
      </c>
      <c r="E230">
        <v>1</v>
      </c>
      <c r="F230" s="1" t="s">
        <v>13</v>
      </c>
      <c r="H230" s="1" t="s">
        <v>13</v>
      </c>
      <c r="I230">
        <v>1</v>
      </c>
      <c r="J230" t="s">
        <v>14</v>
      </c>
      <c r="K230" t="s">
        <v>821</v>
      </c>
      <c r="L230" t="s">
        <v>822</v>
      </c>
      <c r="M230" t="s">
        <v>822</v>
      </c>
      <c r="N230">
        <v>4</v>
      </c>
      <c r="O230" s="2">
        <v>169.43999999999997</v>
      </c>
      <c r="P230" s="22"/>
      <c r="Q230" s="23">
        <v>1</v>
      </c>
      <c r="R230" s="24" t="s">
        <v>13</v>
      </c>
      <c r="S230" s="22">
        <f t="shared" si="3"/>
        <v>0</v>
      </c>
    </row>
    <row r="231" spans="1:19" x14ac:dyDescent="0.25">
      <c r="A231" s="1">
        <v>4</v>
      </c>
      <c r="B231">
        <v>210407</v>
      </c>
      <c r="C231" s="1">
        <v>31200000</v>
      </c>
      <c r="D231" s="2">
        <v>10.788</v>
      </c>
      <c r="E231">
        <v>1</v>
      </c>
      <c r="F231" s="1" t="s">
        <v>13</v>
      </c>
      <c r="H231" s="1" t="s">
        <v>13</v>
      </c>
      <c r="I231">
        <v>1</v>
      </c>
      <c r="J231" t="s">
        <v>14</v>
      </c>
      <c r="K231" t="s">
        <v>514</v>
      </c>
      <c r="L231" t="s">
        <v>515</v>
      </c>
      <c r="M231" t="s">
        <v>516</v>
      </c>
      <c r="N231">
        <v>6</v>
      </c>
      <c r="O231" s="2">
        <v>64.728000000000009</v>
      </c>
      <c r="P231" s="22"/>
      <c r="Q231" s="23">
        <v>1</v>
      </c>
      <c r="R231" s="24" t="s">
        <v>13</v>
      </c>
      <c r="S231" s="22">
        <f t="shared" si="3"/>
        <v>0</v>
      </c>
    </row>
    <row r="232" spans="1:19" x14ac:dyDescent="0.25">
      <c r="A232" s="1">
        <v>4</v>
      </c>
      <c r="B232">
        <v>13246</v>
      </c>
      <c r="C232" s="1">
        <v>31200000</v>
      </c>
      <c r="D232" s="2">
        <v>20.233499999999999</v>
      </c>
      <c r="E232">
        <v>1</v>
      </c>
      <c r="F232" s="1" t="s">
        <v>13</v>
      </c>
      <c r="H232" s="1" t="s">
        <v>13</v>
      </c>
      <c r="I232">
        <v>1</v>
      </c>
      <c r="J232" t="s">
        <v>14</v>
      </c>
      <c r="K232" t="s">
        <v>48</v>
      </c>
      <c r="L232" t="s">
        <v>49</v>
      </c>
      <c r="M232" t="s">
        <v>50</v>
      </c>
      <c r="N232">
        <v>9</v>
      </c>
      <c r="O232" s="2">
        <v>182.10149999999999</v>
      </c>
      <c r="P232" s="22"/>
      <c r="Q232" s="23">
        <v>1</v>
      </c>
      <c r="R232" s="24" t="s">
        <v>13</v>
      </c>
      <c r="S232" s="22">
        <f t="shared" si="3"/>
        <v>0</v>
      </c>
    </row>
    <row r="233" spans="1:19" x14ac:dyDescent="0.25">
      <c r="A233" s="1">
        <v>4</v>
      </c>
      <c r="B233">
        <v>15097</v>
      </c>
      <c r="C233" s="1">
        <v>31200000</v>
      </c>
      <c r="D233" s="2">
        <v>107.508</v>
      </c>
      <c r="E233">
        <v>1</v>
      </c>
      <c r="F233" s="1" t="s">
        <v>13</v>
      </c>
      <c r="H233" s="1" t="s">
        <v>13</v>
      </c>
      <c r="I233">
        <v>1</v>
      </c>
      <c r="J233" t="s">
        <v>14</v>
      </c>
      <c r="K233" t="s">
        <v>139</v>
      </c>
      <c r="L233" t="s">
        <v>140</v>
      </c>
      <c r="M233" t="s">
        <v>141</v>
      </c>
      <c r="N233">
        <v>1</v>
      </c>
      <c r="O233" s="2">
        <v>107.508</v>
      </c>
      <c r="P233" s="22"/>
      <c r="Q233" s="23">
        <v>1</v>
      </c>
      <c r="R233" s="24" t="s">
        <v>13</v>
      </c>
      <c r="S233" s="22">
        <f t="shared" si="3"/>
        <v>0</v>
      </c>
    </row>
    <row r="234" spans="1:19" x14ac:dyDescent="0.25">
      <c r="A234" s="1">
        <v>4</v>
      </c>
      <c r="B234">
        <v>15762</v>
      </c>
      <c r="C234" s="1">
        <v>31200000</v>
      </c>
      <c r="D234" s="2">
        <v>329.892</v>
      </c>
      <c r="E234">
        <v>1</v>
      </c>
      <c r="F234" s="1" t="s">
        <v>13</v>
      </c>
      <c r="H234" s="1" t="s">
        <v>13</v>
      </c>
      <c r="I234">
        <v>1</v>
      </c>
      <c r="J234" t="s">
        <v>14</v>
      </c>
      <c r="K234" t="s">
        <v>208</v>
      </c>
      <c r="L234" t="s">
        <v>209</v>
      </c>
      <c r="M234" t="s">
        <v>210</v>
      </c>
      <c r="N234">
        <v>1.5</v>
      </c>
      <c r="O234" s="2">
        <v>494.83799999999997</v>
      </c>
      <c r="P234" s="22"/>
      <c r="Q234" s="23">
        <v>1</v>
      </c>
      <c r="R234" s="24" t="s">
        <v>13</v>
      </c>
      <c r="S234" s="22">
        <f t="shared" si="3"/>
        <v>0</v>
      </c>
    </row>
    <row r="235" spans="1:19" x14ac:dyDescent="0.25">
      <c r="A235" s="1">
        <v>4</v>
      </c>
      <c r="B235">
        <v>209328</v>
      </c>
      <c r="C235" s="1">
        <v>31200000</v>
      </c>
      <c r="D235" s="2">
        <v>41.055</v>
      </c>
      <c r="E235">
        <v>1</v>
      </c>
      <c r="F235" s="1" t="s">
        <v>13</v>
      </c>
      <c r="H235" s="1" t="s">
        <v>13</v>
      </c>
      <c r="I235">
        <v>1</v>
      </c>
      <c r="J235" t="s">
        <v>14</v>
      </c>
      <c r="K235" t="s">
        <v>377</v>
      </c>
      <c r="L235" t="s">
        <v>378</v>
      </c>
      <c r="M235" t="s">
        <v>379</v>
      </c>
      <c r="N235">
        <v>1.5</v>
      </c>
      <c r="O235" s="2">
        <v>61.582499999999996</v>
      </c>
      <c r="P235" s="22"/>
      <c r="Q235" s="23">
        <v>1</v>
      </c>
      <c r="R235" s="24" t="s">
        <v>13</v>
      </c>
      <c r="S235" s="22">
        <f t="shared" si="3"/>
        <v>0</v>
      </c>
    </row>
    <row r="236" spans="1:19" x14ac:dyDescent="0.25">
      <c r="A236" s="1">
        <v>4</v>
      </c>
      <c r="B236">
        <v>209308</v>
      </c>
      <c r="C236" s="1">
        <v>31200000</v>
      </c>
      <c r="D236" s="2">
        <v>30.129999999999995</v>
      </c>
      <c r="E236">
        <v>1</v>
      </c>
      <c r="F236" s="1" t="s">
        <v>13</v>
      </c>
      <c r="H236" s="1" t="s">
        <v>13</v>
      </c>
      <c r="I236">
        <v>1</v>
      </c>
      <c r="J236" t="s">
        <v>14</v>
      </c>
      <c r="K236" t="s">
        <v>356</v>
      </c>
      <c r="L236" t="s">
        <v>357</v>
      </c>
      <c r="M236" t="s">
        <v>358</v>
      </c>
      <c r="N236">
        <v>6</v>
      </c>
      <c r="O236" s="2">
        <v>180.77999999999997</v>
      </c>
      <c r="P236" s="22"/>
      <c r="Q236" s="23">
        <v>1</v>
      </c>
      <c r="R236" s="24" t="s">
        <v>13</v>
      </c>
      <c r="S236" s="22">
        <f t="shared" si="3"/>
        <v>0</v>
      </c>
    </row>
    <row r="237" spans="1:19" x14ac:dyDescent="0.25">
      <c r="A237" s="1">
        <v>4</v>
      </c>
      <c r="B237">
        <v>211599</v>
      </c>
      <c r="C237" s="1">
        <v>31200000</v>
      </c>
      <c r="D237" s="2">
        <v>63.382000000000005</v>
      </c>
      <c r="E237">
        <v>1</v>
      </c>
      <c r="F237" s="1" t="s">
        <v>13</v>
      </c>
      <c r="H237" s="1" t="s">
        <v>13</v>
      </c>
      <c r="I237">
        <v>1</v>
      </c>
      <c r="J237" t="s">
        <v>14</v>
      </c>
      <c r="K237" t="s">
        <v>628</v>
      </c>
      <c r="L237" t="s">
        <v>629</v>
      </c>
      <c r="M237" t="s">
        <v>630</v>
      </c>
      <c r="N237">
        <v>8</v>
      </c>
      <c r="O237" s="2">
        <v>507.05600000000004</v>
      </c>
      <c r="P237" s="22"/>
      <c r="Q237" s="23">
        <v>1</v>
      </c>
      <c r="R237" s="24" t="s">
        <v>13</v>
      </c>
      <c r="S237" s="22">
        <f t="shared" si="3"/>
        <v>0</v>
      </c>
    </row>
    <row r="238" spans="1:19" x14ac:dyDescent="0.25">
      <c r="A238" s="1">
        <v>4</v>
      </c>
      <c r="B238">
        <v>211602</v>
      </c>
      <c r="C238" s="1">
        <v>31200000</v>
      </c>
      <c r="D238" s="2">
        <v>114.59800000000001</v>
      </c>
      <c r="E238">
        <v>1</v>
      </c>
      <c r="F238" s="1" t="s">
        <v>13</v>
      </c>
      <c r="H238" s="1" t="s">
        <v>13</v>
      </c>
      <c r="I238">
        <v>1</v>
      </c>
      <c r="J238" t="s">
        <v>14</v>
      </c>
      <c r="K238" t="s">
        <v>631</v>
      </c>
      <c r="L238" t="s">
        <v>632</v>
      </c>
      <c r="M238" t="s">
        <v>633</v>
      </c>
      <c r="N238">
        <v>9</v>
      </c>
      <c r="O238" s="2">
        <v>1031.3820000000001</v>
      </c>
      <c r="P238" s="22"/>
      <c r="Q238" s="23">
        <v>1</v>
      </c>
      <c r="R238" s="24" t="s">
        <v>13</v>
      </c>
      <c r="S238" s="22">
        <f t="shared" si="3"/>
        <v>0</v>
      </c>
    </row>
    <row r="239" spans="1:19" x14ac:dyDescent="0.25">
      <c r="A239" s="1">
        <v>4</v>
      </c>
      <c r="B239">
        <v>213112</v>
      </c>
      <c r="C239" s="1">
        <v>31300000</v>
      </c>
      <c r="D239" s="2">
        <v>3095.7884999999997</v>
      </c>
      <c r="E239">
        <v>5</v>
      </c>
      <c r="F239" s="1" t="s">
        <v>13</v>
      </c>
      <c r="H239" s="1" t="s">
        <v>13</v>
      </c>
      <c r="I239">
        <v>1</v>
      </c>
      <c r="J239" t="s">
        <v>14</v>
      </c>
      <c r="K239" t="s">
        <v>846</v>
      </c>
      <c r="L239" t="s">
        <v>847</v>
      </c>
      <c r="M239" t="s">
        <v>848</v>
      </c>
      <c r="N239">
        <v>5</v>
      </c>
      <c r="O239" s="2">
        <v>3095.7884999999997</v>
      </c>
      <c r="P239" s="22"/>
      <c r="Q239" s="23">
        <v>5</v>
      </c>
      <c r="R239" s="24" t="s">
        <v>13</v>
      </c>
      <c r="S239" s="22">
        <f t="shared" si="3"/>
        <v>0</v>
      </c>
    </row>
    <row r="240" spans="1:19" x14ac:dyDescent="0.25">
      <c r="A240" s="1">
        <v>4</v>
      </c>
      <c r="B240">
        <v>213113</v>
      </c>
      <c r="C240" s="1">
        <v>31200000</v>
      </c>
      <c r="D240" s="2">
        <v>1076.796</v>
      </c>
      <c r="E240">
        <v>5</v>
      </c>
      <c r="F240" s="1" t="s">
        <v>13</v>
      </c>
      <c r="H240" s="1" t="s">
        <v>13</v>
      </c>
      <c r="I240">
        <v>1</v>
      </c>
      <c r="J240" t="s">
        <v>14</v>
      </c>
      <c r="K240" t="s">
        <v>849</v>
      </c>
      <c r="L240" t="s">
        <v>850</v>
      </c>
      <c r="M240" t="s">
        <v>851</v>
      </c>
      <c r="N240">
        <v>1.5</v>
      </c>
      <c r="O240" s="2">
        <v>323.03880000000004</v>
      </c>
      <c r="P240" s="22"/>
      <c r="Q240" s="23">
        <v>5</v>
      </c>
      <c r="R240" s="24" t="s">
        <v>13</v>
      </c>
      <c r="S240" s="22">
        <f t="shared" si="3"/>
        <v>0</v>
      </c>
    </row>
    <row r="241" spans="1:19" x14ac:dyDescent="0.25">
      <c r="A241" s="1">
        <v>4</v>
      </c>
      <c r="B241">
        <v>219243</v>
      </c>
      <c r="C241" s="1">
        <v>31640000</v>
      </c>
      <c r="D241" s="2">
        <v>61.425000000000004</v>
      </c>
      <c r="E241">
        <v>1</v>
      </c>
      <c r="F241" s="1" t="s">
        <v>13</v>
      </c>
      <c r="H241" s="1" t="s">
        <v>13</v>
      </c>
      <c r="I241">
        <v>1</v>
      </c>
      <c r="J241" t="s">
        <v>14</v>
      </c>
      <c r="K241" t="s">
        <v>1049</v>
      </c>
      <c r="L241" t="s">
        <v>1050</v>
      </c>
      <c r="M241" t="s">
        <v>1051</v>
      </c>
      <c r="N241">
        <v>17</v>
      </c>
      <c r="O241" s="2">
        <v>1044.2250000000001</v>
      </c>
      <c r="P241" s="22"/>
      <c r="Q241" s="23">
        <v>1</v>
      </c>
      <c r="R241" s="24" t="s">
        <v>13</v>
      </c>
      <c r="S241" s="22">
        <f t="shared" si="3"/>
        <v>0</v>
      </c>
    </row>
    <row r="242" spans="1:19" x14ac:dyDescent="0.25">
      <c r="A242" s="1">
        <v>4</v>
      </c>
      <c r="B242">
        <v>225024</v>
      </c>
      <c r="C242" s="1">
        <v>31640000</v>
      </c>
      <c r="D242" s="2">
        <v>64.240000000000009</v>
      </c>
      <c r="E242">
        <v>1</v>
      </c>
      <c r="F242" s="1" t="s">
        <v>13</v>
      </c>
      <c r="H242" s="1" t="s">
        <v>13</v>
      </c>
      <c r="I242">
        <v>1</v>
      </c>
      <c r="J242" t="s">
        <v>14</v>
      </c>
      <c r="K242" t="s">
        <v>1085</v>
      </c>
      <c r="L242" t="s">
        <v>1086</v>
      </c>
      <c r="M242" t="s">
        <v>1087</v>
      </c>
      <c r="N242">
        <v>40</v>
      </c>
      <c r="O242" s="2">
        <v>2569.6000000000004</v>
      </c>
      <c r="P242" s="22"/>
      <c r="Q242" s="23">
        <v>1</v>
      </c>
      <c r="R242" s="24" t="s">
        <v>13</v>
      </c>
      <c r="S242" s="22">
        <f t="shared" si="3"/>
        <v>0</v>
      </c>
    </row>
    <row r="243" spans="1:19" x14ac:dyDescent="0.25">
      <c r="A243" s="1">
        <v>4</v>
      </c>
      <c r="B243">
        <v>210411</v>
      </c>
      <c r="C243" s="1">
        <v>31650000</v>
      </c>
      <c r="D243" s="2">
        <v>3.7590000000000003</v>
      </c>
      <c r="E243">
        <v>1</v>
      </c>
      <c r="F243" s="1" t="s">
        <v>13</v>
      </c>
      <c r="H243" s="1" t="s">
        <v>13</v>
      </c>
      <c r="I243">
        <v>1</v>
      </c>
      <c r="J243" t="s">
        <v>14</v>
      </c>
      <c r="K243" t="s">
        <v>522</v>
      </c>
      <c r="L243" t="s">
        <v>523</v>
      </c>
      <c r="M243" t="s">
        <v>523</v>
      </c>
      <c r="N243">
        <v>3.5</v>
      </c>
      <c r="O243" s="2">
        <v>13.156500000000001</v>
      </c>
      <c r="P243" s="22"/>
      <c r="Q243" s="23">
        <v>1</v>
      </c>
      <c r="R243" s="24" t="s">
        <v>13</v>
      </c>
      <c r="S243" s="22">
        <f t="shared" si="3"/>
        <v>0</v>
      </c>
    </row>
    <row r="244" spans="1:19" x14ac:dyDescent="0.25">
      <c r="A244" s="1">
        <v>4</v>
      </c>
      <c r="B244">
        <v>209351</v>
      </c>
      <c r="C244" s="1" t="s">
        <v>1130</v>
      </c>
      <c r="D244" s="2">
        <v>4.7839999999999998</v>
      </c>
      <c r="E244">
        <v>1</v>
      </c>
      <c r="F244" s="1" t="s">
        <v>13</v>
      </c>
      <c r="H244" s="1" t="s">
        <v>13</v>
      </c>
      <c r="I244">
        <v>1</v>
      </c>
      <c r="J244" t="s">
        <v>14</v>
      </c>
      <c r="K244" t="s">
        <v>422</v>
      </c>
      <c r="L244" t="s">
        <v>423</v>
      </c>
      <c r="M244" t="s">
        <v>424</v>
      </c>
      <c r="N244">
        <v>95</v>
      </c>
      <c r="O244" s="2">
        <v>454.47999999999996</v>
      </c>
      <c r="P244" s="22"/>
      <c r="Q244" s="23">
        <v>1</v>
      </c>
      <c r="R244" s="24" t="s">
        <v>13</v>
      </c>
      <c r="S244" s="22">
        <f t="shared" si="3"/>
        <v>0</v>
      </c>
    </row>
    <row r="245" spans="1:19" x14ac:dyDescent="0.25">
      <c r="A245" s="1">
        <v>4</v>
      </c>
      <c r="B245">
        <v>209352</v>
      </c>
      <c r="C245" s="1" t="s">
        <v>1130</v>
      </c>
      <c r="D245" s="2">
        <v>4.8400000000000007</v>
      </c>
      <c r="E245">
        <v>1</v>
      </c>
      <c r="F245" s="1" t="s">
        <v>13</v>
      </c>
      <c r="H245" s="1" t="s">
        <v>13</v>
      </c>
      <c r="I245">
        <v>1</v>
      </c>
      <c r="J245" t="s">
        <v>14</v>
      </c>
      <c r="K245" t="s">
        <v>425</v>
      </c>
      <c r="L245" t="s">
        <v>426</v>
      </c>
      <c r="M245" t="s">
        <v>427</v>
      </c>
      <c r="N245">
        <v>20</v>
      </c>
      <c r="O245" s="2">
        <v>96.800000000000011</v>
      </c>
      <c r="P245" s="22"/>
      <c r="Q245" s="23">
        <v>1</v>
      </c>
      <c r="R245" s="24" t="s">
        <v>13</v>
      </c>
      <c r="S245" s="22">
        <f t="shared" si="3"/>
        <v>0</v>
      </c>
    </row>
    <row r="246" spans="1:19" x14ac:dyDescent="0.25">
      <c r="A246" s="1">
        <v>4</v>
      </c>
      <c r="B246">
        <v>209353</v>
      </c>
      <c r="C246" s="1" t="s">
        <v>1130</v>
      </c>
      <c r="D246" s="2">
        <v>4.7839999999999998</v>
      </c>
      <c r="E246">
        <v>1</v>
      </c>
      <c r="F246" s="1" t="s">
        <v>13</v>
      </c>
      <c r="H246" s="1" t="s">
        <v>13</v>
      </c>
      <c r="I246">
        <v>1</v>
      </c>
      <c r="J246" t="s">
        <v>14</v>
      </c>
      <c r="K246" t="s">
        <v>428</v>
      </c>
      <c r="L246" t="s">
        <v>429</v>
      </c>
      <c r="M246" t="s">
        <v>429</v>
      </c>
      <c r="N246">
        <v>47</v>
      </c>
      <c r="O246" s="2">
        <v>224.84799999999998</v>
      </c>
      <c r="P246" s="22"/>
      <c r="Q246" s="23">
        <v>1</v>
      </c>
      <c r="R246" s="24" t="s">
        <v>13</v>
      </c>
      <c r="S246" s="22">
        <f t="shared" si="3"/>
        <v>0</v>
      </c>
    </row>
    <row r="247" spans="1:19" x14ac:dyDescent="0.25">
      <c r="A247" s="1">
        <v>4</v>
      </c>
      <c r="B247">
        <v>209354</v>
      </c>
      <c r="C247" s="1" t="s">
        <v>1130</v>
      </c>
      <c r="D247" s="2">
        <v>4.9455</v>
      </c>
      <c r="E247">
        <v>1</v>
      </c>
      <c r="F247" s="1" t="s">
        <v>13</v>
      </c>
      <c r="H247" s="1" t="s">
        <v>13</v>
      </c>
      <c r="I247">
        <v>1</v>
      </c>
      <c r="J247" t="s">
        <v>14</v>
      </c>
      <c r="K247" t="s">
        <v>430</v>
      </c>
      <c r="L247" t="s">
        <v>431</v>
      </c>
      <c r="M247" t="s">
        <v>432</v>
      </c>
      <c r="N247">
        <v>181</v>
      </c>
      <c r="O247" s="2">
        <v>895.13549999999998</v>
      </c>
      <c r="P247" s="22"/>
      <c r="Q247" s="23">
        <v>1</v>
      </c>
      <c r="R247" s="24" t="s">
        <v>13</v>
      </c>
      <c r="S247" s="22">
        <f t="shared" si="3"/>
        <v>0</v>
      </c>
    </row>
    <row r="248" spans="1:19" x14ac:dyDescent="0.25">
      <c r="A248" s="1">
        <v>4</v>
      </c>
      <c r="B248">
        <v>216728</v>
      </c>
      <c r="C248" s="1" t="s">
        <v>1130</v>
      </c>
      <c r="D248" s="2">
        <v>1.9800000000000002</v>
      </c>
      <c r="E248">
        <v>1</v>
      </c>
      <c r="F248" s="1" t="s">
        <v>13</v>
      </c>
      <c r="H248" s="1" t="s">
        <v>13</v>
      </c>
      <c r="I248">
        <v>1</v>
      </c>
      <c r="J248" t="s">
        <v>14</v>
      </c>
      <c r="K248" t="s">
        <v>1023</v>
      </c>
      <c r="L248" t="s">
        <v>1024</v>
      </c>
      <c r="M248" t="s">
        <v>1025</v>
      </c>
      <c r="N248">
        <v>47.5</v>
      </c>
      <c r="O248" s="2">
        <v>94.050000000000011</v>
      </c>
      <c r="P248" s="22"/>
      <c r="Q248" s="23">
        <v>1</v>
      </c>
      <c r="R248" s="24" t="s">
        <v>13</v>
      </c>
      <c r="S248" s="22">
        <f t="shared" si="3"/>
        <v>0</v>
      </c>
    </row>
    <row r="249" spans="1:19" x14ac:dyDescent="0.25">
      <c r="A249" s="1">
        <v>4</v>
      </c>
      <c r="B249">
        <v>211604</v>
      </c>
      <c r="C249" s="1" t="s">
        <v>1130</v>
      </c>
      <c r="D249" s="2">
        <v>3.8610000000000002</v>
      </c>
      <c r="E249">
        <v>1</v>
      </c>
      <c r="F249" s="1" t="s">
        <v>13</v>
      </c>
      <c r="H249" s="1" t="s">
        <v>13</v>
      </c>
      <c r="I249">
        <v>1</v>
      </c>
      <c r="J249" t="s">
        <v>14</v>
      </c>
      <c r="K249" t="s">
        <v>634</v>
      </c>
      <c r="L249" t="s">
        <v>635</v>
      </c>
      <c r="M249" t="s">
        <v>636</v>
      </c>
      <c r="N249">
        <v>49</v>
      </c>
      <c r="O249" s="2">
        <v>189.18900000000002</v>
      </c>
      <c r="P249" s="22"/>
      <c r="Q249" s="23">
        <v>1</v>
      </c>
      <c r="R249" s="24" t="s">
        <v>13</v>
      </c>
      <c r="S249" s="22">
        <f t="shared" si="3"/>
        <v>0</v>
      </c>
    </row>
    <row r="250" spans="1:19" x14ac:dyDescent="0.25">
      <c r="A250" s="1">
        <v>4</v>
      </c>
      <c r="B250">
        <v>211607</v>
      </c>
      <c r="C250" s="1" t="s">
        <v>1130</v>
      </c>
      <c r="D250" s="2">
        <v>4.0824999999999996</v>
      </c>
      <c r="E250">
        <v>1</v>
      </c>
      <c r="F250" s="1" t="s">
        <v>13</v>
      </c>
      <c r="H250" s="1" t="s">
        <v>13</v>
      </c>
      <c r="I250">
        <v>1</v>
      </c>
      <c r="J250" t="s">
        <v>14</v>
      </c>
      <c r="K250" t="s">
        <v>643</v>
      </c>
      <c r="L250" t="s">
        <v>644</v>
      </c>
      <c r="M250" t="s">
        <v>645</v>
      </c>
      <c r="N250">
        <v>27.5</v>
      </c>
      <c r="O250" s="2">
        <v>112.26874999999998</v>
      </c>
      <c r="P250" s="22"/>
      <c r="Q250" s="23">
        <v>1</v>
      </c>
      <c r="R250" s="24" t="s">
        <v>13</v>
      </c>
      <c r="S250" s="22">
        <f t="shared" si="3"/>
        <v>0</v>
      </c>
    </row>
    <row r="251" spans="1:19" x14ac:dyDescent="0.25">
      <c r="A251" s="1">
        <v>4</v>
      </c>
      <c r="B251">
        <v>232625</v>
      </c>
      <c r="C251" s="1" t="s">
        <v>1132</v>
      </c>
      <c r="D251" s="2">
        <v>2.3414999999999999</v>
      </c>
      <c r="E251">
        <v>1</v>
      </c>
      <c r="F251" s="1" t="s">
        <v>13</v>
      </c>
      <c r="H251" s="1" t="s">
        <v>13</v>
      </c>
      <c r="I251">
        <v>1</v>
      </c>
      <c r="J251" t="s">
        <v>14</v>
      </c>
      <c r="K251" t="s">
        <v>1124</v>
      </c>
      <c r="M251" t="s">
        <v>1125</v>
      </c>
      <c r="N251">
        <v>50</v>
      </c>
      <c r="O251" s="2">
        <v>117.07499999999999</v>
      </c>
      <c r="P251" s="22"/>
      <c r="Q251" s="23">
        <v>1</v>
      </c>
      <c r="R251" s="24" t="s">
        <v>13</v>
      </c>
      <c r="S251" s="22">
        <f t="shared" si="3"/>
        <v>0</v>
      </c>
    </row>
    <row r="252" spans="1:19" x14ac:dyDescent="0.25">
      <c r="A252" s="1">
        <v>4</v>
      </c>
      <c r="B252">
        <v>211605</v>
      </c>
      <c r="C252" s="1" t="s">
        <v>1130</v>
      </c>
      <c r="D252" s="2">
        <v>3.25</v>
      </c>
      <c r="E252">
        <v>1</v>
      </c>
      <c r="F252" s="1" t="s">
        <v>13</v>
      </c>
      <c r="H252" s="1" t="s">
        <v>13</v>
      </c>
      <c r="I252">
        <v>1</v>
      </c>
      <c r="J252" t="s">
        <v>14</v>
      </c>
      <c r="K252" t="s">
        <v>637</v>
      </c>
      <c r="L252" t="s">
        <v>638</v>
      </c>
      <c r="M252" t="s">
        <v>639</v>
      </c>
      <c r="N252">
        <v>3</v>
      </c>
      <c r="O252" s="2">
        <v>9.75</v>
      </c>
      <c r="P252" s="22"/>
      <c r="Q252" s="23">
        <v>1</v>
      </c>
      <c r="R252" s="24" t="s">
        <v>13</v>
      </c>
      <c r="S252" s="22">
        <f t="shared" si="3"/>
        <v>0</v>
      </c>
    </row>
    <row r="253" spans="1:19" x14ac:dyDescent="0.25">
      <c r="A253" s="1">
        <v>4</v>
      </c>
      <c r="B253">
        <v>216727</v>
      </c>
      <c r="C253" s="1" t="s">
        <v>1130</v>
      </c>
      <c r="D253" s="2">
        <v>1.9800000000000002</v>
      </c>
      <c r="E253">
        <v>1</v>
      </c>
      <c r="F253" s="1" t="s">
        <v>13</v>
      </c>
      <c r="H253" s="1" t="s">
        <v>13</v>
      </c>
      <c r="I253">
        <v>1</v>
      </c>
      <c r="J253" t="s">
        <v>14</v>
      </c>
      <c r="K253" t="s">
        <v>1020</v>
      </c>
      <c r="L253" t="s">
        <v>1021</v>
      </c>
      <c r="M253" t="s">
        <v>1022</v>
      </c>
      <c r="N253">
        <v>47</v>
      </c>
      <c r="O253" s="2">
        <v>93.060000000000016</v>
      </c>
      <c r="P253" s="22"/>
      <c r="Q253" s="23">
        <v>1</v>
      </c>
      <c r="R253" s="24" t="s">
        <v>13</v>
      </c>
      <c r="S253" s="22">
        <f t="shared" si="3"/>
        <v>0</v>
      </c>
    </row>
    <row r="254" spans="1:19" x14ac:dyDescent="0.25">
      <c r="A254" s="1">
        <v>4</v>
      </c>
      <c r="B254">
        <v>208546</v>
      </c>
      <c r="C254" s="1" t="s">
        <v>1130</v>
      </c>
      <c r="D254" s="2">
        <v>2.1274999999999999</v>
      </c>
      <c r="E254">
        <v>1</v>
      </c>
      <c r="F254" s="1" t="s">
        <v>13</v>
      </c>
      <c r="H254" s="1" t="s">
        <v>13</v>
      </c>
      <c r="I254">
        <v>1</v>
      </c>
      <c r="J254" t="s">
        <v>14</v>
      </c>
      <c r="K254" t="s">
        <v>327</v>
      </c>
      <c r="L254" t="s">
        <v>327</v>
      </c>
      <c r="M254" t="s">
        <v>328</v>
      </c>
      <c r="N254">
        <v>50</v>
      </c>
      <c r="O254" s="2">
        <v>106.375</v>
      </c>
      <c r="P254" s="22"/>
      <c r="Q254" s="23">
        <v>1</v>
      </c>
      <c r="R254" s="24" t="s">
        <v>13</v>
      </c>
      <c r="S254" s="22">
        <f t="shared" si="3"/>
        <v>0</v>
      </c>
    </row>
    <row r="255" spans="1:19" x14ac:dyDescent="0.25">
      <c r="A255" s="1">
        <v>4</v>
      </c>
      <c r="B255">
        <v>211606</v>
      </c>
      <c r="C255" s="1" t="s">
        <v>1130</v>
      </c>
      <c r="D255" s="2">
        <v>2.8245</v>
      </c>
      <c r="E255">
        <v>1</v>
      </c>
      <c r="F255" s="1" t="s">
        <v>13</v>
      </c>
      <c r="H255" s="1" t="s">
        <v>13</v>
      </c>
      <c r="I255">
        <v>1</v>
      </c>
      <c r="J255" t="s">
        <v>14</v>
      </c>
      <c r="K255" t="s">
        <v>640</v>
      </c>
      <c r="L255" t="s">
        <v>641</v>
      </c>
      <c r="M255" t="s">
        <v>642</v>
      </c>
      <c r="N255">
        <v>6</v>
      </c>
      <c r="O255" s="2">
        <v>16.946999999999999</v>
      </c>
      <c r="P255" s="22"/>
      <c r="Q255" s="23">
        <v>1</v>
      </c>
      <c r="R255" s="24" t="s">
        <v>13</v>
      </c>
      <c r="S255" s="22">
        <f t="shared" si="3"/>
        <v>0</v>
      </c>
    </row>
    <row r="256" spans="1:19" x14ac:dyDescent="0.25">
      <c r="A256" s="1">
        <v>4</v>
      </c>
      <c r="B256">
        <v>214184</v>
      </c>
      <c r="C256" s="1" t="s">
        <v>1130</v>
      </c>
      <c r="D256" s="2">
        <v>2.8490000000000002</v>
      </c>
      <c r="E256">
        <v>1</v>
      </c>
      <c r="F256" s="1" t="s">
        <v>13</v>
      </c>
      <c r="H256" s="1" t="s">
        <v>13</v>
      </c>
      <c r="I256">
        <v>1</v>
      </c>
      <c r="J256" t="s">
        <v>14</v>
      </c>
      <c r="K256" t="s">
        <v>979</v>
      </c>
      <c r="L256" t="s">
        <v>980</v>
      </c>
      <c r="M256" t="s">
        <v>981</v>
      </c>
      <c r="N256">
        <v>81</v>
      </c>
      <c r="O256" s="2">
        <v>230.76900000000001</v>
      </c>
      <c r="P256" s="22"/>
      <c r="Q256" s="23">
        <v>1</v>
      </c>
      <c r="R256" s="24" t="s">
        <v>13</v>
      </c>
      <c r="S256" s="22">
        <f t="shared" si="3"/>
        <v>0</v>
      </c>
    </row>
    <row r="257" spans="1:19" x14ac:dyDescent="0.25">
      <c r="A257" s="1">
        <v>4</v>
      </c>
      <c r="B257">
        <v>13640</v>
      </c>
      <c r="C257" s="1">
        <v>31200000</v>
      </c>
      <c r="D257" s="2">
        <v>1.2875000000000001</v>
      </c>
      <c r="E257">
        <v>1</v>
      </c>
      <c r="F257" s="1" t="s">
        <v>13</v>
      </c>
      <c r="H257" s="1" t="s">
        <v>13</v>
      </c>
      <c r="I257">
        <v>1</v>
      </c>
      <c r="J257" t="s">
        <v>14</v>
      </c>
      <c r="K257" t="s">
        <v>110</v>
      </c>
      <c r="L257" t="s">
        <v>111</v>
      </c>
      <c r="M257" t="s">
        <v>112</v>
      </c>
      <c r="N257">
        <v>47</v>
      </c>
      <c r="O257" s="2">
        <v>60.512500000000003</v>
      </c>
      <c r="P257" s="22"/>
      <c r="Q257" s="23">
        <v>1</v>
      </c>
      <c r="R257" s="24" t="s">
        <v>13</v>
      </c>
      <c r="S257" s="22">
        <f t="shared" si="3"/>
        <v>0</v>
      </c>
    </row>
    <row r="258" spans="1:19" x14ac:dyDescent="0.25">
      <c r="A258" s="1">
        <v>4</v>
      </c>
      <c r="B258">
        <v>13642</v>
      </c>
      <c r="C258" s="1">
        <v>31200000</v>
      </c>
      <c r="D258" s="2">
        <v>1.0465</v>
      </c>
      <c r="E258">
        <v>1</v>
      </c>
      <c r="F258" s="1" t="s">
        <v>13</v>
      </c>
      <c r="H258" s="1" t="s">
        <v>13</v>
      </c>
      <c r="I258">
        <v>1</v>
      </c>
      <c r="J258" t="s">
        <v>14</v>
      </c>
      <c r="K258" t="s">
        <v>116</v>
      </c>
      <c r="L258" t="s">
        <v>117</v>
      </c>
      <c r="M258" t="s">
        <v>118</v>
      </c>
      <c r="N258">
        <v>71.5</v>
      </c>
      <c r="O258" s="2">
        <v>74.824749999999995</v>
      </c>
      <c r="P258" s="22"/>
      <c r="Q258" s="23">
        <v>1</v>
      </c>
      <c r="R258" s="24" t="s">
        <v>13</v>
      </c>
      <c r="S258" s="22">
        <f t="shared" si="3"/>
        <v>0</v>
      </c>
    </row>
    <row r="259" spans="1:19" x14ac:dyDescent="0.25">
      <c r="A259" s="1">
        <v>4</v>
      </c>
      <c r="B259">
        <v>13641</v>
      </c>
      <c r="C259" s="1">
        <v>31200000</v>
      </c>
      <c r="D259" s="2">
        <v>0.93149999999999999</v>
      </c>
      <c r="E259">
        <v>1</v>
      </c>
      <c r="F259" s="1" t="s">
        <v>13</v>
      </c>
      <c r="H259" s="1" t="s">
        <v>13</v>
      </c>
      <c r="I259">
        <v>1</v>
      </c>
      <c r="J259" t="s">
        <v>14</v>
      </c>
      <c r="K259" t="s">
        <v>113</v>
      </c>
      <c r="L259" t="s">
        <v>114</v>
      </c>
      <c r="M259" t="s">
        <v>115</v>
      </c>
      <c r="N259">
        <v>143.5</v>
      </c>
      <c r="O259" s="2">
        <v>133.67025000000001</v>
      </c>
      <c r="P259" s="22"/>
      <c r="Q259" s="23">
        <v>1</v>
      </c>
      <c r="R259" s="24" t="s">
        <v>13</v>
      </c>
      <c r="S259" s="22">
        <f t="shared" si="3"/>
        <v>0</v>
      </c>
    </row>
    <row r="260" spans="1:19" x14ac:dyDescent="0.25">
      <c r="A260" s="1">
        <v>4</v>
      </c>
      <c r="B260">
        <v>201172</v>
      </c>
      <c r="C260" s="1">
        <v>31210000</v>
      </c>
      <c r="D260" s="2">
        <v>15.361500000000001</v>
      </c>
      <c r="E260">
        <v>1</v>
      </c>
      <c r="F260" s="1" t="s">
        <v>13</v>
      </c>
      <c r="H260" s="1" t="s">
        <v>13</v>
      </c>
      <c r="I260">
        <v>1</v>
      </c>
      <c r="J260" t="s">
        <v>14</v>
      </c>
      <c r="K260" t="s">
        <v>237</v>
      </c>
      <c r="L260" t="s">
        <v>238</v>
      </c>
      <c r="M260" t="s">
        <v>239</v>
      </c>
      <c r="N260">
        <v>6</v>
      </c>
      <c r="O260" s="2">
        <v>92.169000000000011</v>
      </c>
      <c r="P260" s="22"/>
      <c r="Q260" s="23">
        <v>1</v>
      </c>
      <c r="R260" s="24" t="s">
        <v>13</v>
      </c>
      <c r="S260" s="22">
        <f t="shared" ref="S260:S323" si="4">N260*(P260/Q260)</f>
        <v>0</v>
      </c>
    </row>
    <row r="261" spans="1:19" x14ac:dyDescent="0.25">
      <c r="A261" s="1">
        <v>4</v>
      </c>
      <c r="B261">
        <v>201149</v>
      </c>
      <c r="C261" s="1">
        <v>31210000</v>
      </c>
      <c r="D261" s="2">
        <v>30.855000000000004</v>
      </c>
      <c r="E261">
        <v>1</v>
      </c>
      <c r="F261" s="1" t="s">
        <v>13</v>
      </c>
      <c r="H261" s="1" t="s">
        <v>13</v>
      </c>
      <c r="I261">
        <v>1</v>
      </c>
      <c r="J261" t="s">
        <v>14</v>
      </c>
      <c r="K261" t="s">
        <v>225</v>
      </c>
      <c r="L261" t="s">
        <v>226</v>
      </c>
      <c r="M261" t="s">
        <v>227</v>
      </c>
      <c r="N261">
        <v>11.5</v>
      </c>
      <c r="O261" s="2">
        <v>354.83250000000004</v>
      </c>
      <c r="P261" s="22"/>
      <c r="Q261" s="23">
        <v>1</v>
      </c>
      <c r="R261" s="24" t="s">
        <v>13</v>
      </c>
      <c r="S261" s="22">
        <f t="shared" si="4"/>
        <v>0</v>
      </c>
    </row>
    <row r="262" spans="1:19" x14ac:dyDescent="0.25">
      <c r="A262" s="1">
        <v>4</v>
      </c>
      <c r="B262">
        <v>201145</v>
      </c>
      <c r="C262" s="1">
        <v>31210000</v>
      </c>
      <c r="D262" s="2">
        <v>39.753</v>
      </c>
      <c r="E262">
        <v>1</v>
      </c>
      <c r="F262" s="1" t="s">
        <v>13</v>
      </c>
      <c r="H262" s="1" t="s">
        <v>13</v>
      </c>
      <c r="I262">
        <v>1</v>
      </c>
      <c r="J262" t="s">
        <v>14</v>
      </c>
      <c r="K262" t="s">
        <v>216</v>
      </c>
      <c r="L262" t="s">
        <v>217</v>
      </c>
      <c r="M262" t="s">
        <v>218</v>
      </c>
      <c r="N262">
        <v>2</v>
      </c>
      <c r="O262" s="2">
        <v>79.506</v>
      </c>
      <c r="P262" s="22"/>
      <c r="Q262" s="23">
        <v>1</v>
      </c>
      <c r="R262" s="24" t="s">
        <v>13</v>
      </c>
      <c r="S262" s="22">
        <f t="shared" si="4"/>
        <v>0</v>
      </c>
    </row>
    <row r="263" spans="1:19" x14ac:dyDescent="0.25">
      <c r="A263" s="1">
        <v>4</v>
      </c>
      <c r="B263">
        <v>13250</v>
      </c>
      <c r="C263" s="1">
        <v>31210000</v>
      </c>
      <c r="D263" s="2">
        <v>30.371499999999997</v>
      </c>
      <c r="E263">
        <v>1</v>
      </c>
      <c r="F263" s="1" t="s">
        <v>13</v>
      </c>
      <c r="H263" s="1" t="s">
        <v>13</v>
      </c>
      <c r="I263">
        <v>1</v>
      </c>
      <c r="J263" t="s">
        <v>14</v>
      </c>
      <c r="K263" t="s">
        <v>51</v>
      </c>
      <c r="L263" t="s">
        <v>52</v>
      </c>
      <c r="M263" t="s">
        <v>53</v>
      </c>
      <c r="N263">
        <v>5.5</v>
      </c>
      <c r="O263" s="2">
        <v>167.04325</v>
      </c>
      <c r="P263" s="22"/>
      <c r="Q263" s="23">
        <v>1</v>
      </c>
      <c r="R263" s="24" t="s">
        <v>13</v>
      </c>
      <c r="S263" s="22">
        <f t="shared" si="4"/>
        <v>0</v>
      </c>
    </row>
    <row r="264" spans="1:19" x14ac:dyDescent="0.25">
      <c r="A264" s="1">
        <v>4</v>
      </c>
      <c r="B264">
        <v>209373</v>
      </c>
      <c r="C264" s="1">
        <v>31210000</v>
      </c>
      <c r="D264" s="2">
        <v>41.076000000000001</v>
      </c>
      <c r="E264">
        <v>1</v>
      </c>
      <c r="F264" s="1" t="s">
        <v>13</v>
      </c>
      <c r="H264" s="1" t="s">
        <v>13</v>
      </c>
      <c r="I264">
        <v>1</v>
      </c>
      <c r="J264" t="s">
        <v>14</v>
      </c>
      <c r="K264" t="s">
        <v>462</v>
      </c>
      <c r="L264" t="s">
        <v>463</v>
      </c>
      <c r="M264" t="s">
        <v>464</v>
      </c>
      <c r="N264">
        <v>5</v>
      </c>
      <c r="O264" s="2">
        <v>205.38</v>
      </c>
      <c r="P264" s="22"/>
      <c r="Q264" s="23">
        <v>1</v>
      </c>
      <c r="R264" s="24" t="s">
        <v>13</v>
      </c>
      <c r="S264" s="22">
        <f t="shared" si="4"/>
        <v>0</v>
      </c>
    </row>
    <row r="265" spans="1:19" x14ac:dyDescent="0.25">
      <c r="A265" s="1">
        <v>4</v>
      </c>
      <c r="B265">
        <v>210396</v>
      </c>
      <c r="C265" s="1">
        <v>31210000</v>
      </c>
      <c r="D265" s="2">
        <v>32.2575</v>
      </c>
      <c r="E265">
        <v>1</v>
      </c>
      <c r="F265" s="1" t="s">
        <v>13</v>
      </c>
      <c r="H265" s="1" t="s">
        <v>13</v>
      </c>
      <c r="I265">
        <v>1</v>
      </c>
      <c r="J265" t="s">
        <v>14</v>
      </c>
      <c r="K265" t="s">
        <v>505</v>
      </c>
      <c r="L265" t="s">
        <v>505</v>
      </c>
      <c r="M265" t="s">
        <v>506</v>
      </c>
      <c r="N265">
        <v>17</v>
      </c>
      <c r="O265" s="2">
        <v>548.37750000000005</v>
      </c>
      <c r="P265" s="22"/>
      <c r="Q265" s="23">
        <v>1</v>
      </c>
      <c r="R265" s="24" t="s">
        <v>13</v>
      </c>
      <c r="S265" s="22">
        <f t="shared" si="4"/>
        <v>0</v>
      </c>
    </row>
    <row r="266" spans="1:19" x14ac:dyDescent="0.25">
      <c r="A266" s="1">
        <v>4</v>
      </c>
      <c r="B266">
        <v>13245</v>
      </c>
      <c r="C266" s="1">
        <v>31210000</v>
      </c>
      <c r="D266" s="2">
        <v>31.866499999999998</v>
      </c>
      <c r="E266">
        <v>1</v>
      </c>
      <c r="F266" s="1" t="s">
        <v>13</v>
      </c>
      <c r="H266" s="1" t="s">
        <v>13</v>
      </c>
      <c r="I266">
        <v>1</v>
      </c>
      <c r="J266" t="s">
        <v>14</v>
      </c>
      <c r="K266" t="s">
        <v>45</v>
      </c>
      <c r="L266" t="s">
        <v>46</v>
      </c>
      <c r="M266" t="s">
        <v>47</v>
      </c>
      <c r="N266">
        <v>6</v>
      </c>
      <c r="O266" s="2">
        <v>191.19899999999998</v>
      </c>
      <c r="P266" s="22"/>
      <c r="Q266" s="23">
        <v>1</v>
      </c>
      <c r="R266" s="24" t="s">
        <v>13</v>
      </c>
      <c r="S266" s="22">
        <f t="shared" si="4"/>
        <v>0</v>
      </c>
    </row>
    <row r="267" spans="1:19" x14ac:dyDescent="0.25">
      <c r="A267" s="1">
        <v>4</v>
      </c>
      <c r="B267">
        <v>212618</v>
      </c>
      <c r="C267" s="1">
        <v>31210000</v>
      </c>
      <c r="D267" s="2">
        <v>30.855000000000004</v>
      </c>
      <c r="E267">
        <v>1</v>
      </c>
      <c r="F267" s="1" t="s">
        <v>13</v>
      </c>
      <c r="H267" s="1" t="s">
        <v>13</v>
      </c>
      <c r="I267">
        <v>1</v>
      </c>
      <c r="J267" t="s">
        <v>14</v>
      </c>
      <c r="K267" t="s">
        <v>803</v>
      </c>
      <c r="L267" t="s">
        <v>804</v>
      </c>
      <c r="M267" t="s">
        <v>805</v>
      </c>
      <c r="N267">
        <v>15.5</v>
      </c>
      <c r="O267" s="2">
        <v>478.25250000000005</v>
      </c>
      <c r="P267" s="22"/>
      <c r="Q267" s="23">
        <v>1</v>
      </c>
      <c r="R267" s="24" t="s">
        <v>13</v>
      </c>
      <c r="S267" s="22">
        <f t="shared" si="4"/>
        <v>0</v>
      </c>
    </row>
    <row r="268" spans="1:19" x14ac:dyDescent="0.25">
      <c r="A268" s="1">
        <v>4</v>
      </c>
      <c r="B268">
        <v>209364</v>
      </c>
      <c r="C268" s="1">
        <v>31210000</v>
      </c>
      <c r="D268" s="2">
        <v>34.408000000000001</v>
      </c>
      <c r="E268">
        <v>1</v>
      </c>
      <c r="F268" s="1" t="s">
        <v>13</v>
      </c>
      <c r="H268" s="1" t="s">
        <v>13</v>
      </c>
      <c r="I268">
        <v>1</v>
      </c>
      <c r="J268" t="s">
        <v>14</v>
      </c>
      <c r="K268" t="s">
        <v>444</v>
      </c>
      <c r="L268" t="s">
        <v>445</v>
      </c>
      <c r="M268" t="s">
        <v>446</v>
      </c>
      <c r="N268">
        <v>8</v>
      </c>
      <c r="O268" s="2">
        <v>275.26400000000001</v>
      </c>
      <c r="P268" s="22"/>
      <c r="Q268" s="23">
        <v>1</v>
      </c>
      <c r="R268" s="24" t="s">
        <v>13</v>
      </c>
      <c r="S268" s="22">
        <f t="shared" si="4"/>
        <v>0</v>
      </c>
    </row>
    <row r="269" spans="1:19" x14ac:dyDescent="0.25">
      <c r="A269" s="1">
        <v>4</v>
      </c>
      <c r="B269">
        <v>201148</v>
      </c>
      <c r="C269" s="1">
        <v>31210000</v>
      </c>
      <c r="D269" s="2">
        <v>31.291499999999999</v>
      </c>
      <c r="E269">
        <v>1</v>
      </c>
      <c r="F269" s="1" t="s">
        <v>13</v>
      </c>
      <c r="H269" s="1" t="s">
        <v>13</v>
      </c>
      <c r="I269">
        <v>1</v>
      </c>
      <c r="J269" t="s">
        <v>14</v>
      </c>
      <c r="K269" t="s">
        <v>222</v>
      </c>
      <c r="L269" t="s">
        <v>223</v>
      </c>
      <c r="M269" t="s">
        <v>224</v>
      </c>
      <c r="N269">
        <v>15</v>
      </c>
      <c r="O269" s="2">
        <v>469.3725</v>
      </c>
      <c r="P269" s="22"/>
      <c r="Q269" s="23">
        <v>1</v>
      </c>
      <c r="R269" s="24" t="s">
        <v>13</v>
      </c>
      <c r="S269" s="22">
        <f t="shared" si="4"/>
        <v>0</v>
      </c>
    </row>
    <row r="270" spans="1:19" x14ac:dyDescent="0.25">
      <c r="A270" s="1">
        <v>4</v>
      </c>
      <c r="B270">
        <v>210398</v>
      </c>
      <c r="C270" s="1">
        <v>31210000</v>
      </c>
      <c r="D270" s="2">
        <v>37.642000000000003</v>
      </c>
      <c r="E270">
        <v>1</v>
      </c>
      <c r="F270" s="1" t="s">
        <v>13</v>
      </c>
      <c r="H270" s="1" t="s">
        <v>13</v>
      </c>
      <c r="I270">
        <v>1</v>
      </c>
      <c r="J270" t="s">
        <v>14</v>
      </c>
      <c r="K270" t="s">
        <v>509</v>
      </c>
      <c r="L270" t="s">
        <v>509</v>
      </c>
      <c r="M270" t="s">
        <v>510</v>
      </c>
      <c r="N270">
        <v>13</v>
      </c>
      <c r="O270" s="2">
        <v>489.34600000000006</v>
      </c>
      <c r="P270" s="22"/>
      <c r="Q270" s="23">
        <v>1</v>
      </c>
      <c r="R270" s="24" t="s">
        <v>13</v>
      </c>
      <c r="S270" s="22">
        <f t="shared" si="4"/>
        <v>0</v>
      </c>
    </row>
    <row r="271" spans="1:19" x14ac:dyDescent="0.25">
      <c r="A271" s="1">
        <v>4</v>
      </c>
      <c r="B271">
        <v>15284</v>
      </c>
      <c r="C271" s="1">
        <v>31210000</v>
      </c>
      <c r="D271" s="2">
        <v>14.455499999999999</v>
      </c>
      <c r="E271">
        <v>1</v>
      </c>
      <c r="F271" s="1" t="s">
        <v>13</v>
      </c>
      <c r="H271" s="1" t="s">
        <v>13</v>
      </c>
      <c r="I271">
        <v>1</v>
      </c>
      <c r="J271" t="s">
        <v>180</v>
      </c>
      <c r="K271" t="s">
        <v>181</v>
      </c>
      <c r="L271" t="s">
        <v>182</v>
      </c>
      <c r="M271" t="s">
        <v>183</v>
      </c>
      <c r="N271">
        <v>8</v>
      </c>
      <c r="O271" s="2">
        <v>115.64399999999999</v>
      </c>
      <c r="P271" s="22"/>
      <c r="Q271" s="23">
        <v>1</v>
      </c>
      <c r="R271" s="24" t="s">
        <v>13</v>
      </c>
      <c r="S271" s="22">
        <f t="shared" si="4"/>
        <v>0</v>
      </c>
    </row>
    <row r="272" spans="1:19" x14ac:dyDescent="0.25">
      <c r="A272" s="1">
        <v>4</v>
      </c>
      <c r="B272">
        <v>209365</v>
      </c>
      <c r="C272" s="1">
        <v>31210000</v>
      </c>
      <c r="D272" s="2">
        <v>68.528499999999994</v>
      </c>
      <c r="E272">
        <v>1</v>
      </c>
      <c r="F272" s="1" t="s">
        <v>13</v>
      </c>
      <c r="H272" s="1" t="s">
        <v>13</v>
      </c>
      <c r="I272">
        <v>1</v>
      </c>
      <c r="J272" t="s">
        <v>14</v>
      </c>
      <c r="K272" t="s">
        <v>447</v>
      </c>
      <c r="L272" t="s">
        <v>448</v>
      </c>
      <c r="M272" t="s">
        <v>449</v>
      </c>
      <c r="N272">
        <v>8</v>
      </c>
      <c r="O272" s="2">
        <v>548.22799999999995</v>
      </c>
      <c r="P272" s="22"/>
      <c r="Q272" s="23">
        <v>1</v>
      </c>
      <c r="R272" s="24" t="s">
        <v>13</v>
      </c>
      <c r="S272" s="22">
        <f t="shared" si="4"/>
        <v>0</v>
      </c>
    </row>
    <row r="273" spans="1:19" x14ac:dyDescent="0.25">
      <c r="A273" s="1">
        <v>4</v>
      </c>
      <c r="B273">
        <v>209367</v>
      </c>
      <c r="C273" s="1">
        <v>31210000</v>
      </c>
      <c r="D273" s="2">
        <v>67.746499999999997</v>
      </c>
      <c r="E273">
        <v>1</v>
      </c>
      <c r="F273" s="1" t="s">
        <v>13</v>
      </c>
      <c r="H273" s="1" t="s">
        <v>13</v>
      </c>
      <c r="I273">
        <v>1</v>
      </c>
      <c r="J273" t="s">
        <v>14</v>
      </c>
      <c r="K273" t="s">
        <v>453</v>
      </c>
      <c r="L273" t="s">
        <v>454</v>
      </c>
      <c r="M273" t="s">
        <v>455</v>
      </c>
      <c r="N273">
        <v>11.5</v>
      </c>
      <c r="O273" s="2">
        <v>779.08474999999999</v>
      </c>
      <c r="P273" s="22"/>
      <c r="Q273" s="23">
        <v>1</v>
      </c>
      <c r="R273" s="24" t="s">
        <v>13</v>
      </c>
      <c r="S273" s="22">
        <f t="shared" si="4"/>
        <v>0</v>
      </c>
    </row>
    <row r="274" spans="1:19" x14ac:dyDescent="0.25">
      <c r="A274" s="1">
        <v>4</v>
      </c>
      <c r="B274">
        <v>213901</v>
      </c>
      <c r="C274" s="1">
        <v>31210000</v>
      </c>
      <c r="D274" s="2">
        <v>29.294999999999998</v>
      </c>
      <c r="E274">
        <v>1</v>
      </c>
      <c r="F274" s="1" t="s">
        <v>13</v>
      </c>
      <c r="H274" s="1" t="s">
        <v>13</v>
      </c>
      <c r="I274">
        <v>1</v>
      </c>
      <c r="J274" t="s">
        <v>14</v>
      </c>
      <c r="K274" t="s">
        <v>944</v>
      </c>
      <c r="L274" t="s">
        <v>945</v>
      </c>
      <c r="N274">
        <v>20</v>
      </c>
      <c r="O274" s="2">
        <v>585.9</v>
      </c>
      <c r="P274" s="22"/>
      <c r="Q274" s="23">
        <v>1</v>
      </c>
      <c r="R274" s="24" t="s">
        <v>13</v>
      </c>
      <c r="S274" s="22">
        <f t="shared" si="4"/>
        <v>0</v>
      </c>
    </row>
    <row r="275" spans="1:19" x14ac:dyDescent="0.25">
      <c r="A275" s="1">
        <v>4</v>
      </c>
      <c r="B275">
        <v>209369</v>
      </c>
      <c r="C275" s="1">
        <v>31210000</v>
      </c>
      <c r="D275" s="2">
        <v>66.584999999999994</v>
      </c>
      <c r="E275">
        <v>1</v>
      </c>
      <c r="F275" s="1" t="s">
        <v>13</v>
      </c>
      <c r="H275" s="1" t="s">
        <v>13</v>
      </c>
      <c r="I275">
        <v>1</v>
      </c>
      <c r="J275" t="s">
        <v>14</v>
      </c>
      <c r="K275" t="s">
        <v>456</v>
      </c>
      <c r="L275" t="s">
        <v>457</v>
      </c>
      <c r="M275" t="s">
        <v>458</v>
      </c>
      <c r="N275">
        <v>3</v>
      </c>
      <c r="O275" s="2">
        <v>199.755</v>
      </c>
      <c r="P275" s="22"/>
      <c r="Q275" s="23">
        <v>1</v>
      </c>
      <c r="R275" s="24" t="s">
        <v>13</v>
      </c>
      <c r="S275" s="22">
        <f t="shared" si="4"/>
        <v>0</v>
      </c>
    </row>
    <row r="276" spans="1:19" x14ac:dyDescent="0.25">
      <c r="A276" s="1">
        <v>4</v>
      </c>
      <c r="B276">
        <v>209371</v>
      </c>
      <c r="C276" s="1">
        <v>31210000</v>
      </c>
      <c r="D276" s="2">
        <v>163.20700000000002</v>
      </c>
      <c r="E276">
        <v>1</v>
      </c>
      <c r="F276" s="1" t="s">
        <v>13</v>
      </c>
      <c r="H276" s="1" t="s">
        <v>13</v>
      </c>
      <c r="I276">
        <v>1</v>
      </c>
      <c r="J276" t="s">
        <v>14</v>
      </c>
      <c r="K276" t="s">
        <v>459</v>
      </c>
      <c r="L276" t="s">
        <v>460</v>
      </c>
      <c r="M276" t="s">
        <v>461</v>
      </c>
      <c r="N276">
        <v>4</v>
      </c>
      <c r="O276" s="2">
        <v>652.82800000000009</v>
      </c>
      <c r="P276" s="22"/>
      <c r="Q276" s="23">
        <v>1</v>
      </c>
      <c r="R276" s="24" t="s">
        <v>13</v>
      </c>
      <c r="S276" s="22">
        <f t="shared" si="4"/>
        <v>0</v>
      </c>
    </row>
    <row r="277" spans="1:19" x14ac:dyDescent="0.25">
      <c r="A277" s="1">
        <v>4</v>
      </c>
      <c r="B277">
        <v>15098</v>
      </c>
      <c r="C277" s="1">
        <v>31210000</v>
      </c>
      <c r="D277" s="2">
        <v>109.78800000000001</v>
      </c>
      <c r="E277">
        <v>1</v>
      </c>
      <c r="F277" s="1" t="s">
        <v>13</v>
      </c>
      <c r="H277" s="1" t="s">
        <v>13</v>
      </c>
      <c r="I277">
        <v>1</v>
      </c>
      <c r="J277" t="s">
        <v>14</v>
      </c>
      <c r="K277" t="s">
        <v>142</v>
      </c>
      <c r="L277" t="s">
        <v>143</v>
      </c>
      <c r="M277" t="s">
        <v>144</v>
      </c>
      <c r="N277">
        <v>2</v>
      </c>
      <c r="O277" s="2">
        <v>219.57600000000002</v>
      </c>
      <c r="P277" s="22"/>
      <c r="Q277" s="23">
        <v>1</v>
      </c>
      <c r="R277" s="24" t="s">
        <v>13</v>
      </c>
      <c r="S277" s="22">
        <f t="shared" si="4"/>
        <v>0</v>
      </c>
    </row>
    <row r="278" spans="1:19" x14ac:dyDescent="0.25">
      <c r="A278" s="1">
        <v>4</v>
      </c>
      <c r="B278">
        <v>13244</v>
      </c>
      <c r="C278" s="1">
        <v>31210000</v>
      </c>
      <c r="D278" s="2">
        <v>88.032499999999985</v>
      </c>
      <c r="E278">
        <v>1</v>
      </c>
      <c r="F278" s="1" t="s">
        <v>13</v>
      </c>
      <c r="H278" s="1" t="s">
        <v>13</v>
      </c>
      <c r="I278">
        <v>1</v>
      </c>
      <c r="J278" t="s">
        <v>14</v>
      </c>
      <c r="K278" t="s">
        <v>42</v>
      </c>
      <c r="L278" t="s">
        <v>43</v>
      </c>
      <c r="M278" t="s">
        <v>44</v>
      </c>
      <c r="N278">
        <v>3.5</v>
      </c>
      <c r="O278" s="2">
        <v>308.11374999999992</v>
      </c>
      <c r="P278" s="22"/>
      <c r="Q278" s="23">
        <v>1</v>
      </c>
      <c r="R278" s="24" t="s">
        <v>13</v>
      </c>
      <c r="S278" s="22">
        <f t="shared" si="4"/>
        <v>0</v>
      </c>
    </row>
    <row r="279" spans="1:19" x14ac:dyDescent="0.25">
      <c r="A279" s="1">
        <v>4</v>
      </c>
      <c r="B279">
        <v>209363</v>
      </c>
      <c r="C279" s="1">
        <v>31210000</v>
      </c>
      <c r="D279" s="2">
        <v>82.708500000000001</v>
      </c>
      <c r="E279">
        <v>1</v>
      </c>
      <c r="F279" s="1" t="s">
        <v>13</v>
      </c>
      <c r="H279" s="1" t="s">
        <v>13</v>
      </c>
      <c r="I279">
        <v>1</v>
      </c>
      <c r="J279" t="s">
        <v>14</v>
      </c>
      <c r="K279" t="s">
        <v>441</v>
      </c>
      <c r="L279" t="s">
        <v>442</v>
      </c>
      <c r="M279" t="s">
        <v>443</v>
      </c>
      <c r="N279">
        <v>1</v>
      </c>
      <c r="O279" s="2">
        <v>82.708500000000001</v>
      </c>
      <c r="P279" s="22"/>
      <c r="Q279" s="23">
        <v>1</v>
      </c>
      <c r="R279" s="24" t="s">
        <v>13</v>
      </c>
      <c r="S279" s="22">
        <f t="shared" si="4"/>
        <v>0</v>
      </c>
    </row>
    <row r="280" spans="1:19" x14ac:dyDescent="0.25">
      <c r="A280" s="1">
        <v>4</v>
      </c>
      <c r="B280">
        <v>15096</v>
      </c>
      <c r="C280" s="1">
        <v>31210000</v>
      </c>
      <c r="D280" s="2">
        <v>110.67599999999999</v>
      </c>
      <c r="E280">
        <v>1</v>
      </c>
      <c r="F280" s="1" t="s">
        <v>13</v>
      </c>
      <c r="H280" s="1" t="s">
        <v>13</v>
      </c>
      <c r="I280">
        <v>1</v>
      </c>
      <c r="J280" t="s">
        <v>14</v>
      </c>
      <c r="K280" t="s">
        <v>136</v>
      </c>
      <c r="L280" t="s">
        <v>137</v>
      </c>
      <c r="M280" t="s">
        <v>138</v>
      </c>
      <c r="N280">
        <v>5</v>
      </c>
      <c r="O280" s="2">
        <v>553.37999999999988</v>
      </c>
      <c r="P280" s="22"/>
      <c r="Q280" s="23">
        <v>1</v>
      </c>
      <c r="R280" s="24" t="s">
        <v>13</v>
      </c>
      <c r="S280" s="22">
        <f t="shared" si="4"/>
        <v>0</v>
      </c>
    </row>
    <row r="281" spans="1:19" x14ac:dyDescent="0.25">
      <c r="A281" s="1">
        <v>4</v>
      </c>
      <c r="B281">
        <v>13251</v>
      </c>
      <c r="C281" s="1">
        <v>31210000</v>
      </c>
      <c r="D281" s="2">
        <v>89.125</v>
      </c>
      <c r="E281">
        <v>1</v>
      </c>
      <c r="F281" s="1" t="s">
        <v>13</v>
      </c>
      <c r="H281" s="1" t="s">
        <v>13</v>
      </c>
      <c r="I281">
        <v>1</v>
      </c>
      <c r="J281" t="s">
        <v>14</v>
      </c>
      <c r="K281" t="s">
        <v>54</v>
      </c>
      <c r="L281" t="s">
        <v>55</v>
      </c>
      <c r="M281" t="s">
        <v>56</v>
      </c>
      <c r="N281">
        <v>3</v>
      </c>
      <c r="O281" s="2">
        <v>267.375</v>
      </c>
      <c r="P281" s="22"/>
      <c r="Q281" s="23">
        <v>1</v>
      </c>
      <c r="R281" s="24" t="s">
        <v>13</v>
      </c>
      <c r="S281" s="22">
        <f t="shared" si="4"/>
        <v>0</v>
      </c>
    </row>
    <row r="282" spans="1:19" x14ac:dyDescent="0.25">
      <c r="A282" s="1">
        <v>4</v>
      </c>
      <c r="B282">
        <v>201147</v>
      </c>
      <c r="C282" s="1">
        <v>31210000</v>
      </c>
      <c r="D282" s="2">
        <v>32.5105</v>
      </c>
      <c r="E282">
        <v>1</v>
      </c>
      <c r="F282" s="1" t="s">
        <v>13</v>
      </c>
      <c r="H282" s="1" t="s">
        <v>13</v>
      </c>
      <c r="I282">
        <v>1</v>
      </c>
      <c r="J282" t="s">
        <v>14</v>
      </c>
      <c r="K282" t="s">
        <v>219</v>
      </c>
      <c r="L282" t="s">
        <v>220</v>
      </c>
      <c r="M282" t="s">
        <v>221</v>
      </c>
      <c r="N282">
        <v>13</v>
      </c>
      <c r="O282" s="2">
        <v>422.63650000000001</v>
      </c>
      <c r="P282" s="22"/>
      <c r="Q282" s="23">
        <v>1</v>
      </c>
      <c r="R282" s="24" t="s">
        <v>13</v>
      </c>
      <c r="S282" s="22">
        <f t="shared" si="4"/>
        <v>0</v>
      </c>
    </row>
    <row r="283" spans="1:19" x14ac:dyDescent="0.25">
      <c r="A283" s="1">
        <v>4</v>
      </c>
      <c r="B283">
        <v>209366</v>
      </c>
      <c r="C283" s="1">
        <v>31210000</v>
      </c>
      <c r="D283" s="2">
        <v>30.855000000000004</v>
      </c>
      <c r="E283">
        <v>1</v>
      </c>
      <c r="F283" s="1" t="s">
        <v>13</v>
      </c>
      <c r="H283" s="1" t="s">
        <v>13</v>
      </c>
      <c r="I283">
        <v>1</v>
      </c>
      <c r="J283" t="s">
        <v>14</v>
      </c>
      <c r="K283" t="s">
        <v>450</v>
      </c>
      <c r="L283" t="s">
        <v>451</v>
      </c>
      <c r="M283" t="s">
        <v>452</v>
      </c>
      <c r="N283">
        <v>9</v>
      </c>
      <c r="O283" s="2">
        <v>277.69500000000005</v>
      </c>
      <c r="P283" s="22"/>
      <c r="Q283" s="23">
        <v>1</v>
      </c>
      <c r="R283" s="24" t="s">
        <v>13</v>
      </c>
      <c r="S283" s="22">
        <f t="shared" si="4"/>
        <v>0</v>
      </c>
    </row>
    <row r="284" spans="1:19" x14ac:dyDescent="0.25">
      <c r="A284" s="1">
        <v>4</v>
      </c>
      <c r="B284">
        <v>210397</v>
      </c>
      <c r="C284" s="1">
        <v>31210000</v>
      </c>
      <c r="D284" s="2">
        <v>29.601000000000003</v>
      </c>
      <c r="E284">
        <v>1</v>
      </c>
      <c r="F284" s="1" t="s">
        <v>13</v>
      </c>
      <c r="H284" s="1" t="s">
        <v>13</v>
      </c>
      <c r="I284">
        <v>1</v>
      </c>
      <c r="J284" t="s">
        <v>14</v>
      </c>
      <c r="K284" t="s">
        <v>507</v>
      </c>
      <c r="L284" t="s">
        <v>507</v>
      </c>
      <c r="M284" t="s">
        <v>508</v>
      </c>
      <c r="N284">
        <v>20</v>
      </c>
      <c r="O284" s="2">
        <v>592.0200000000001</v>
      </c>
      <c r="P284" s="22"/>
      <c r="Q284" s="23">
        <v>1</v>
      </c>
      <c r="R284" s="24" t="s">
        <v>13</v>
      </c>
      <c r="S284" s="22">
        <f t="shared" si="4"/>
        <v>0</v>
      </c>
    </row>
    <row r="285" spans="1:19" x14ac:dyDescent="0.25">
      <c r="A285" s="1">
        <v>4</v>
      </c>
      <c r="B285">
        <v>213079</v>
      </c>
      <c r="C285" s="1">
        <v>31670000</v>
      </c>
      <c r="D285" s="2">
        <v>530.55200000000002</v>
      </c>
      <c r="E285">
        <v>1</v>
      </c>
      <c r="F285" s="1" t="s">
        <v>13</v>
      </c>
      <c r="H285" s="1" t="s">
        <v>13</v>
      </c>
      <c r="I285">
        <v>1</v>
      </c>
      <c r="J285" t="s">
        <v>14</v>
      </c>
      <c r="K285" t="s">
        <v>823</v>
      </c>
      <c r="L285" t="s">
        <v>824</v>
      </c>
      <c r="M285" t="s">
        <v>825</v>
      </c>
      <c r="N285">
        <v>3.5</v>
      </c>
      <c r="O285" s="2">
        <v>1856.932</v>
      </c>
      <c r="P285" s="22"/>
      <c r="Q285" s="23">
        <v>1</v>
      </c>
      <c r="R285" s="24" t="s">
        <v>13</v>
      </c>
      <c r="S285" s="22">
        <f t="shared" si="4"/>
        <v>0</v>
      </c>
    </row>
    <row r="286" spans="1:19" x14ac:dyDescent="0.25">
      <c r="A286" s="1">
        <v>4</v>
      </c>
      <c r="B286">
        <v>213414</v>
      </c>
      <c r="C286" s="1">
        <v>31680000</v>
      </c>
      <c r="D286" s="2">
        <v>4.74</v>
      </c>
      <c r="E286">
        <v>1</v>
      </c>
      <c r="F286" s="1" t="s">
        <v>13</v>
      </c>
      <c r="H286" s="1" t="s">
        <v>13</v>
      </c>
      <c r="I286">
        <v>1</v>
      </c>
      <c r="J286" t="s">
        <v>14</v>
      </c>
      <c r="K286" t="s">
        <v>863</v>
      </c>
      <c r="L286" t="s">
        <v>864</v>
      </c>
      <c r="N286">
        <v>5.5</v>
      </c>
      <c r="O286" s="2">
        <v>26.07</v>
      </c>
      <c r="P286" s="22"/>
      <c r="Q286" s="23">
        <v>1</v>
      </c>
      <c r="R286" s="24" t="s">
        <v>13</v>
      </c>
      <c r="S286" s="22">
        <f t="shared" si="4"/>
        <v>0</v>
      </c>
    </row>
    <row r="287" spans="1:19" x14ac:dyDescent="0.25">
      <c r="A287" s="1">
        <v>4</v>
      </c>
      <c r="B287">
        <v>212557</v>
      </c>
      <c r="C287" s="1">
        <v>31680000</v>
      </c>
      <c r="D287" s="2">
        <v>92.88000000000001</v>
      </c>
      <c r="E287">
        <v>100</v>
      </c>
      <c r="F287" s="1" t="s">
        <v>13</v>
      </c>
      <c r="H287" s="1" t="s">
        <v>13</v>
      </c>
      <c r="I287">
        <v>1</v>
      </c>
      <c r="J287" t="s">
        <v>14</v>
      </c>
      <c r="K287" t="s">
        <v>748</v>
      </c>
      <c r="L287" t="s">
        <v>749</v>
      </c>
      <c r="N287">
        <v>20</v>
      </c>
      <c r="O287" s="2">
        <v>18.576000000000001</v>
      </c>
      <c r="P287" s="22"/>
      <c r="Q287" s="23">
        <v>100</v>
      </c>
      <c r="R287" s="24" t="s">
        <v>13</v>
      </c>
      <c r="S287" s="22">
        <f t="shared" si="4"/>
        <v>0</v>
      </c>
    </row>
    <row r="288" spans="1:19" x14ac:dyDescent="0.25">
      <c r="A288" s="1">
        <v>4</v>
      </c>
      <c r="B288">
        <v>13638</v>
      </c>
      <c r="C288" s="1">
        <v>31650000</v>
      </c>
      <c r="D288" s="2">
        <v>0.82799999999999996</v>
      </c>
      <c r="E288">
        <v>1</v>
      </c>
      <c r="F288" s="1" t="s">
        <v>13</v>
      </c>
      <c r="H288" s="1" t="s">
        <v>13</v>
      </c>
      <c r="I288">
        <v>1</v>
      </c>
      <c r="J288" t="s">
        <v>14</v>
      </c>
      <c r="K288" t="s">
        <v>107</v>
      </c>
      <c r="L288" t="s">
        <v>108</v>
      </c>
      <c r="M288" t="s">
        <v>109</v>
      </c>
      <c r="N288">
        <v>131</v>
      </c>
      <c r="O288" s="2">
        <v>108.46799999999999</v>
      </c>
      <c r="P288" s="22"/>
      <c r="Q288" s="23">
        <v>1</v>
      </c>
      <c r="R288" s="24" t="s">
        <v>13</v>
      </c>
      <c r="S288" s="22">
        <f t="shared" si="4"/>
        <v>0</v>
      </c>
    </row>
    <row r="289" spans="1:19" x14ac:dyDescent="0.25">
      <c r="A289" s="1">
        <v>4</v>
      </c>
      <c r="B289">
        <v>209356</v>
      </c>
      <c r="C289" s="1">
        <v>31650000</v>
      </c>
      <c r="D289" s="2">
        <v>5.1345000000000001</v>
      </c>
      <c r="E289">
        <v>1</v>
      </c>
      <c r="F289" s="1" t="s">
        <v>13</v>
      </c>
      <c r="H289" s="1" t="s">
        <v>13</v>
      </c>
      <c r="I289">
        <v>1</v>
      </c>
      <c r="J289" t="s">
        <v>14</v>
      </c>
      <c r="K289" t="s">
        <v>436</v>
      </c>
      <c r="L289" t="s">
        <v>436</v>
      </c>
      <c r="M289" t="s">
        <v>437</v>
      </c>
      <c r="N289">
        <v>175.5</v>
      </c>
      <c r="O289" s="2">
        <v>901.10474999999997</v>
      </c>
      <c r="P289" s="22"/>
      <c r="Q289" s="23">
        <v>1</v>
      </c>
      <c r="R289" s="24" t="s">
        <v>13</v>
      </c>
      <c r="S289" s="22">
        <f t="shared" si="4"/>
        <v>0</v>
      </c>
    </row>
    <row r="290" spans="1:19" x14ac:dyDescent="0.25">
      <c r="A290" s="1">
        <v>4</v>
      </c>
      <c r="B290">
        <v>211608</v>
      </c>
      <c r="C290" s="1">
        <v>31650000</v>
      </c>
      <c r="D290" s="2">
        <v>5.6234999999999991</v>
      </c>
      <c r="E290">
        <v>1</v>
      </c>
      <c r="F290" s="1" t="s">
        <v>13</v>
      </c>
      <c r="H290" s="1" t="s">
        <v>13</v>
      </c>
      <c r="I290">
        <v>1</v>
      </c>
      <c r="J290" t="s">
        <v>14</v>
      </c>
      <c r="K290" t="s">
        <v>646</v>
      </c>
      <c r="L290" t="s">
        <v>647</v>
      </c>
      <c r="M290" t="s">
        <v>648</v>
      </c>
      <c r="N290">
        <v>74</v>
      </c>
      <c r="O290" s="2">
        <v>416.13899999999995</v>
      </c>
      <c r="P290" s="22"/>
      <c r="Q290" s="23">
        <v>1</v>
      </c>
      <c r="R290" s="24" t="s">
        <v>13</v>
      </c>
      <c r="S290" s="22">
        <f t="shared" si="4"/>
        <v>0</v>
      </c>
    </row>
    <row r="291" spans="1:19" x14ac:dyDescent="0.25">
      <c r="A291" s="1">
        <v>4</v>
      </c>
      <c r="B291">
        <v>209336</v>
      </c>
      <c r="C291" s="1">
        <v>31650000</v>
      </c>
      <c r="D291" s="2">
        <v>2.3459999999999996</v>
      </c>
      <c r="E291">
        <v>1</v>
      </c>
      <c r="F291" s="1" t="s">
        <v>13</v>
      </c>
      <c r="H291" s="1" t="s">
        <v>13</v>
      </c>
      <c r="I291">
        <v>1</v>
      </c>
      <c r="J291" t="s">
        <v>14</v>
      </c>
      <c r="K291" t="s">
        <v>389</v>
      </c>
      <c r="L291" t="s">
        <v>390</v>
      </c>
      <c r="M291" t="s">
        <v>391</v>
      </c>
      <c r="N291">
        <v>25</v>
      </c>
      <c r="O291" s="2">
        <v>58.649999999999991</v>
      </c>
      <c r="P291" s="22"/>
      <c r="Q291" s="23">
        <v>1</v>
      </c>
      <c r="R291" s="24" t="s">
        <v>13</v>
      </c>
      <c r="S291" s="22">
        <f t="shared" si="4"/>
        <v>0</v>
      </c>
    </row>
    <row r="292" spans="1:19" x14ac:dyDescent="0.25">
      <c r="A292" s="1">
        <v>4</v>
      </c>
      <c r="B292">
        <v>228104</v>
      </c>
      <c r="C292" s="1">
        <v>31200000</v>
      </c>
      <c r="D292" s="2">
        <v>25.874999999999996</v>
      </c>
      <c r="E292">
        <v>1</v>
      </c>
      <c r="F292" s="1" t="s">
        <v>13</v>
      </c>
      <c r="H292" s="1" t="s">
        <v>13</v>
      </c>
      <c r="I292">
        <v>1</v>
      </c>
      <c r="J292" t="s">
        <v>14</v>
      </c>
      <c r="K292" t="s">
        <v>1110</v>
      </c>
      <c r="L292" t="s">
        <v>1111</v>
      </c>
      <c r="N292">
        <v>381</v>
      </c>
      <c r="O292" s="2">
        <v>9858.3749999999982</v>
      </c>
      <c r="P292" s="22"/>
      <c r="Q292" s="23">
        <v>1</v>
      </c>
      <c r="R292" s="24" t="s">
        <v>13</v>
      </c>
      <c r="S292" s="22">
        <f t="shared" si="4"/>
        <v>0</v>
      </c>
    </row>
    <row r="293" spans="1:19" x14ac:dyDescent="0.25">
      <c r="A293" s="1">
        <v>4</v>
      </c>
      <c r="B293">
        <v>12821</v>
      </c>
      <c r="C293" s="1">
        <v>31200000</v>
      </c>
      <c r="D293" s="2">
        <v>786.81599999999992</v>
      </c>
      <c r="E293">
        <v>50</v>
      </c>
      <c r="F293" s="1" t="s">
        <v>13</v>
      </c>
      <c r="H293" s="1" t="s">
        <v>13</v>
      </c>
      <c r="I293">
        <v>1</v>
      </c>
      <c r="J293" t="s">
        <v>14</v>
      </c>
      <c r="K293" t="s">
        <v>27</v>
      </c>
      <c r="L293" t="s">
        <v>28</v>
      </c>
      <c r="M293" t="s">
        <v>29</v>
      </c>
      <c r="N293">
        <v>27</v>
      </c>
      <c r="O293" s="2">
        <v>424.88063999999997</v>
      </c>
      <c r="P293" s="22"/>
      <c r="Q293" s="23">
        <v>50</v>
      </c>
      <c r="R293" s="24" t="s">
        <v>13</v>
      </c>
      <c r="S293" s="22">
        <f t="shared" si="4"/>
        <v>0</v>
      </c>
    </row>
    <row r="294" spans="1:19" x14ac:dyDescent="0.25">
      <c r="A294" s="1">
        <v>4</v>
      </c>
      <c r="B294">
        <v>206725</v>
      </c>
      <c r="C294" s="1">
        <v>31200000</v>
      </c>
      <c r="D294" s="2">
        <v>18</v>
      </c>
      <c r="E294">
        <v>1</v>
      </c>
      <c r="F294" s="1" t="s">
        <v>13</v>
      </c>
      <c r="H294" s="1" t="s">
        <v>13</v>
      </c>
      <c r="I294">
        <v>1</v>
      </c>
      <c r="J294" t="s">
        <v>14</v>
      </c>
      <c r="K294" t="s">
        <v>299</v>
      </c>
      <c r="L294" t="s">
        <v>300</v>
      </c>
      <c r="M294" t="s">
        <v>301</v>
      </c>
      <c r="N294">
        <v>40</v>
      </c>
      <c r="O294" s="2">
        <v>720</v>
      </c>
      <c r="P294" s="22"/>
      <c r="Q294" s="23">
        <v>1</v>
      </c>
      <c r="R294" s="24" t="s">
        <v>13</v>
      </c>
      <c r="S294" s="22">
        <f t="shared" si="4"/>
        <v>0</v>
      </c>
    </row>
    <row r="295" spans="1:19" x14ac:dyDescent="0.25">
      <c r="A295" s="1">
        <v>4</v>
      </c>
      <c r="B295">
        <v>206726</v>
      </c>
      <c r="C295" s="1">
        <v>31200000</v>
      </c>
      <c r="D295" s="2">
        <v>3.5489999999999999</v>
      </c>
      <c r="E295">
        <v>1</v>
      </c>
      <c r="F295" s="1" t="s">
        <v>13</v>
      </c>
      <c r="H295" s="1" t="s">
        <v>13</v>
      </c>
      <c r="I295">
        <v>1</v>
      </c>
      <c r="J295" t="s">
        <v>14</v>
      </c>
      <c r="K295" t="s">
        <v>302</v>
      </c>
      <c r="L295" t="s">
        <v>303</v>
      </c>
      <c r="M295" t="s">
        <v>303</v>
      </c>
      <c r="N295">
        <v>362</v>
      </c>
      <c r="O295" s="2">
        <v>1284.7380000000001</v>
      </c>
      <c r="P295" s="22"/>
      <c r="Q295" s="23">
        <v>1</v>
      </c>
      <c r="R295" s="24" t="s">
        <v>13</v>
      </c>
      <c r="S295" s="22">
        <f t="shared" si="4"/>
        <v>0</v>
      </c>
    </row>
    <row r="296" spans="1:19" x14ac:dyDescent="0.25">
      <c r="A296" s="1">
        <v>4</v>
      </c>
      <c r="B296">
        <v>218871</v>
      </c>
      <c r="C296" s="1">
        <v>31200000</v>
      </c>
      <c r="D296" s="2">
        <v>6.1844999999999999</v>
      </c>
      <c r="E296">
        <v>1</v>
      </c>
      <c r="F296" s="1" t="s">
        <v>13</v>
      </c>
      <c r="H296" s="1" t="s">
        <v>13</v>
      </c>
      <c r="I296">
        <v>1</v>
      </c>
      <c r="J296" t="s">
        <v>14</v>
      </c>
      <c r="K296" t="s">
        <v>1040</v>
      </c>
      <c r="L296" t="s">
        <v>1041</v>
      </c>
      <c r="M296" t="s">
        <v>1042</v>
      </c>
      <c r="N296">
        <v>70</v>
      </c>
      <c r="O296" s="2">
        <v>432.91499999999996</v>
      </c>
      <c r="P296" s="22"/>
      <c r="Q296" s="23">
        <v>1</v>
      </c>
      <c r="R296" s="24" t="s">
        <v>13</v>
      </c>
      <c r="S296" s="22">
        <f t="shared" si="4"/>
        <v>0</v>
      </c>
    </row>
    <row r="297" spans="1:19" x14ac:dyDescent="0.25">
      <c r="A297" s="1">
        <v>4</v>
      </c>
      <c r="B297">
        <v>12794</v>
      </c>
      <c r="C297" s="1">
        <v>31200000</v>
      </c>
      <c r="D297" s="2">
        <v>80.30449999999999</v>
      </c>
      <c r="E297">
        <v>1</v>
      </c>
      <c r="F297" s="1" t="s">
        <v>13</v>
      </c>
      <c r="H297" s="1" t="s">
        <v>13</v>
      </c>
      <c r="I297">
        <v>1</v>
      </c>
      <c r="J297" t="s">
        <v>14</v>
      </c>
      <c r="K297" t="s">
        <v>24</v>
      </c>
      <c r="L297" t="s">
        <v>25</v>
      </c>
      <c r="M297" t="s">
        <v>26</v>
      </c>
      <c r="N297">
        <v>11</v>
      </c>
      <c r="O297" s="2">
        <v>883.34949999999992</v>
      </c>
      <c r="P297" s="22"/>
      <c r="Q297" s="23">
        <v>1</v>
      </c>
      <c r="R297" s="24" t="s">
        <v>13</v>
      </c>
      <c r="S297" s="22">
        <f t="shared" si="4"/>
        <v>0</v>
      </c>
    </row>
    <row r="298" spans="1:19" x14ac:dyDescent="0.25">
      <c r="A298" s="1">
        <v>4</v>
      </c>
      <c r="B298">
        <v>13959</v>
      </c>
      <c r="C298" s="1">
        <v>31200000</v>
      </c>
      <c r="D298" s="2">
        <v>26.730000000000004</v>
      </c>
      <c r="E298">
        <v>1</v>
      </c>
      <c r="F298" s="1" t="s">
        <v>13</v>
      </c>
      <c r="H298" s="1" t="s">
        <v>13</v>
      </c>
      <c r="I298">
        <v>1</v>
      </c>
      <c r="J298" t="s">
        <v>14</v>
      </c>
      <c r="K298" t="s">
        <v>122</v>
      </c>
      <c r="L298" t="s">
        <v>123</v>
      </c>
      <c r="N298">
        <v>171.5</v>
      </c>
      <c r="O298" s="2">
        <v>4584.1950000000006</v>
      </c>
      <c r="P298" s="22"/>
      <c r="Q298" s="23">
        <v>1</v>
      </c>
      <c r="R298" s="24" t="s">
        <v>13</v>
      </c>
      <c r="S298" s="22">
        <f t="shared" si="4"/>
        <v>0</v>
      </c>
    </row>
    <row r="299" spans="1:19" x14ac:dyDescent="0.25">
      <c r="A299" s="1">
        <v>4</v>
      </c>
      <c r="B299">
        <v>213148</v>
      </c>
      <c r="C299" s="1">
        <v>31200000</v>
      </c>
      <c r="D299" s="2">
        <v>24.266000000000002</v>
      </c>
      <c r="E299">
        <v>1</v>
      </c>
      <c r="F299" s="1" t="s">
        <v>13</v>
      </c>
      <c r="H299" s="1" t="s">
        <v>13</v>
      </c>
      <c r="I299">
        <v>1</v>
      </c>
      <c r="J299" t="s">
        <v>14</v>
      </c>
      <c r="K299" t="s">
        <v>855</v>
      </c>
      <c r="L299" t="s">
        <v>856</v>
      </c>
      <c r="M299" t="s">
        <v>856</v>
      </c>
      <c r="N299">
        <v>13.5</v>
      </c>
      <c r="O299" s="2">
        <v>327.59100000000001</v>
      </c>
      <c r="P299" s="22"/>
      <c r="Q299" s="23">
        <v>1</v>
      </c>
      <c r="R299" s="24" t="s">
        <v>13</v>
      </c>
      <c r="S299" s="22">
        <f t="shared" si="4"/>
        <v>0</v>
      </c>
    </row>
    <row r="300" spans="1:19" x14ac:dyDescent="0.25">
      <c r="A300" s="1">
        <v>4</v>
      </c>
      <c r="B300">
        <v>213838</v>
      </c>
      <c r="C300" s="1">
        <v>31200000</v>
      </c>
      <c r="D300" s="2">
        <v>27.731999999999999</v>
      </c>
      <c r="E300">
        <v>1</v>
      </c>
      <c r="F300" s="1" t="s">
        <v>13</v>
      </c>
      <c r="H300" s="1" t="s">
        <v>13</v>
      </c>
      <c r="I300">
        <v>1</v>
      </c>
      <c r="J300" t="s">
        <v>14</v>
      </c>
      <c r="K300" t="s">
        <v>914</v>
      </c>
      <c r="L300" t="s">
        <v>915</v>
      </c>
      <c r="M300" t="s">
        <v>916</v>
      </c>
      <c r="N300">
        <v>5.5</v>
      </c>
      <c r="O300" s="2">
        <v>152.52600000000001</v>
      </c>
      <c r="P300" s="22"/>
      <c r="Q300" s="23">
        <v>1</v>
      </c>
      <c r="R300" s="24" t="s">
        <v>13</v>
      </c>
      <c r="S300" s="22">
        <f t="shared" si="4"/>
        <v>0</v>
      </c>
    </row>
    <row r="301" spans="1:19" x14ac:dyDescent="0.25">
      <c r="A301" s="1">
        <v>4</v>
      </c>
      <c r="B301">
        <v>212572</v>
      </c>
      <c r="C301" s="1">
        <v>31200000</v>
      </c>
      <c r="D301" s="2">
        <v>2.9279999999999999</v>
      </c>
      <c r="E301">
        <v>1</v>
      </c>
      <c r="F301" s="1" t="s">
        <v>13</v>
      </c>
      <c r="H301" s="1" t="s">
        <v>13</v>
      </c>
      <c r="I301">
        <v>1</v>
      </c>
      <c r="J301" t="s">
        <v>14</v>
      </c>
      <c r="K301" t="s">
        <v>759</v>
      </c>
      <c r="L301" t="s">
        <v>760</v>
      </c>
      <c r="M301" t="s">
        <v>761</v>
      </c>
      <c r="N301">
        <v>9</v>
      </c>
      <c r="O301" s="2">
        <v>26.352</v>
      </c>
      <c r="P301" s="22"/>
      <c r="Q301" s="23">
        <v>1</v>
      </c>
      <c r="R301" s="24" t="s">
        <v>13</v>
      </c>
      <c r="S301" s="22">
        <f t="shared" si="4"/>
        <v>0</v>
      </c>
    </row>
    <row r="302" spans="1:19" x14ac:dyDescent="0.25">
      <c r="A302" s="1">
        <v>4</v>
      </c>
      <c r="B302">
        <v>212571</v>
      </c>
      <c r="C302" s="1">
        <v>31200000</v>
      </c>
      <c r="D302" s="2">
        <v>2.9279999999999999</v>
      </c>
      <c r="E302">
        <v>1</v>
      </c>
      <c r="F302" s="1" t="s">
        <v>13</v>
      </c>
      <c r="H302" s="1" t="s">
        <v>13</v>
      </c>
      <c r="I302">
        <v>1</v>
      </c>
      <c r="J302" t="s">
        <v>14</v>
      </c>
      <c r="K302" t="s">
        <v>756</v>
      </c>
      <c r="L302" t="s">
        <v>757</v>
      </c>
      <c r="M302" t="s">
        <v>758</v>
      </c>
      <c r="N302">
        <v>4</v>
      </c>
      <c r="O302" s="2">
        <v>11.712</v>
      </c>
      <c r="P302" s="22"/>
      <c r="Q302" s="23">
        <v>1</v>
      </c>
      <c r="R302" s="24" t="s">
        <v>13</v>
      </c>
      <c r="S302" s="22">
        <f t="shared" si="4"/>
        <v>0</v>
      </c>
    </row>
    <row r="303" spans="1:19" x14ac:dyDescent="0.25">
      <c r="A303" s="1">
        <v>4</v>
      </c>
      <c r="B303">
        <v>212290</v>
      </c>
      <c r="C303" s="1">
        <v>31200000</v>
      </c>
      <c r="D303" s="2">
        <v>32.593000000000004</v>
      </c>
      <c r="E303">
        <v>2</v>
      </c>
      <c r="F303" s="1" t="s">
        <v>13</v>
      </c>
      <c r="H303" s="1" t="s">
        <v>13</v>
      </c>
      <c r="I303">
        <v>1</v>
      </c>
      <c r="J303" t="s">
        <v>14</v>
      </c>
      <c r="K303" t="s">
        <v>670</v>
      </c>
      <c r="L303" t="s">
        <v>671</v>
      </c>
      <c r="M303" t="s">
        <v>672</v>
      </c>
      <c r="N303">
        <v>8</v>
      </c>
      <c r="O303" s="2">
        <v>130.37200000000001</v>
      </c>
      <c r="P303" s="22"/>
      <c r="Q303" s="23">
        <v>2</v>
      </c>
      <c r="R303" s="24" t="s">
        <v>13</v>
      </c>
      <c r="S303" s="22">
        <f t="shared" si="4"/>
        <v>0</v>
      </c>
    </row>
    <row r="304" spans="1:19" x14ac:dyDescent="0.25">
      <c r="A304" s="1">
        <v>4</v>
      </c>
      <c r="B304">
        <v>212575</v>
      </c>
      <c r="C304" s="1">
        <v>31200000</v>
      </c>
      <c r="D304" s="2">
        <v>1.8119999999999998</v>
      </c>
      <c r="E304">
        <v>1</v>
      </c>
      <c r="F304" s="1" t="s">
        <v>13</v>
      </c>
      <c r="H304" s="1" t="s">
        <v>13</v>
      </c>
      <c r="I304">
        <v>1</v>
      </c>
      <c r="J304" t="s">
        <v>14</v>
      </c>
      <c r="K304" t="s">
        <v>765</v>
      </c>
      <c r="L304" t="s">
        <v>766</v>
      </c>
      <c r="M304" t="s">
        <v>767</v>
      </c>
      <c r="N304">
        <v>4</v>
      </c>
      <c r="O304" s="2">
        <v>7.2479999999999993</v>
      </c>
      <c r="P304" s="22"/>
      <c r="Q304" s="23">
        <v>1</v>
      </c>
      <c r="R304" s="24" t="s">
        <v>13</v>
      </c>
      <c r="S304" s="22">
        <f t="shared" si="4"/>
        <v>0</v>
      </c>
    </row>
    <row r="305" spans="1:19" x14ac:dyDescent="0.25">
      <c r="A305" s="1">
        <v>4</v>
      </c>
      <c r="B305">
        <v>212291</v>
      </c>
      <c r="C305" s="1">
        <v>31200000</v>
      </c>
      <c r="D305" s="2">
        <v>7.843</v>
      </c>
      <c r="E305">
        <v>2</v>
      </c>
      <c r="F305" s="1" t="s">
        <v>13</v>
      </c>
      <c r="H305" s="1" t="s">
        <v>13</v>
      </c>
      <c r="I305">
        <v>1</v>
      </c>
      <c r="J305" t="s">
        <v>14</v>
      </c>
      <c r="K305" t="s">
        <v>673</v>
      </c>
      <c r="L305" t="s">
        <v>674</v>
      </c>
      <c r="M305" t="s">
        <v>675</v>
      </c>
      <c r="N305">
        <v>3.5</v>
      </c>
      <c r="O305" s="2">
        <v>13.725249999999999</v>
      </c>
      <c r="P305" s="22"/>
      <c r="Q305" s="23">
        <v>2</v>
      </c>
      <c r="R305" s="24" t="s">
        <v>13</v>
      </c>
      <c r="S305" s="22">
        <f t="shared" si="4"/>
        <v>0</v>
      </c>
    </row>
    <row r="306" spans="1:19" x14ac:dyDescent="0.25">
      <c r="A306" s="1">
        <v>4</v>
      </c>
      <c r="B306">
        <v>212306</v>
      </c>
      <c r="C306" s="1">
        <v>31200000</v>
      </c>
      <c r="D306" s="2">
        <v>28.193000000000001</v>
      </c>
      <c r="E306">
        <v>2</v>
      </c>
      <c r="F306" s="1" t="s">
        <v>13</v>
      </c>
      <c r="H306" s="1" t="s">
        <v>13</v>
      </c>
      <c r="I306">
        <v>1</v>
      </c>
      <c r="J306" t="s">
        <v>14</v>
      </c>
      <c r="K306" t="s">
        <v>691</v>
      </c>
      <c r="L306" t="s">
        <v>692</v>
      </c>
      <c r="M306" t="s">
        <v>693</v>
      </c>
      <c r="N306">
        <v>4</v>
      </c>
      <c r="O306" s="2">
        <v>56.386000000000003</v>
      </c>
      <c r="P306" s="22"/>
      <c r="Q306" s="23">
        <v>2</v>
      </c>
      <c r="R306" s="24" t="s">
        <v>13</v>
      </c>
      <c r="S306" s="22">
        <f t="shared" si="4"/>
        <v>0</v>
      </c>
    </row>
    <row r="307" spans="1:19" x14ac:dyDescent="0.25">
      <c r="A307" s="1">
        <v>4</v>
      </c>
      <c r="B307">
        <v>214095</v>
      </c>
      <c r="C307" s="1">
        <v>31200000</v>
      </c>
      <c r="D307" s="2">
        <v>9.6120000000000001</v>
      </c>
      <c r="E307">
        <v>1</v>
      </c>
      <c r="F307" s="1" t="s">
        <v>13</v>
      </c>
      <c r="H307" s="1" t="s">
        <v>13</v>
      </c>
      <c r="I307">
        <v>1</v>
      </c>
      <c r="J307" t="s">
        <v>14</v>
      </c>
      <c r="K307" t="s">
        <v>976</v>
      </c>
      <c r="L307" t="s">
        <v>977</v>
      </c>
      <c r="M307" t="s">
        <v>978</v>
      </c>
      <c r="N307">
        <v>1.5</v>
      </c>
      <c r="O307" s="2">
        <v>14.417999999999999</v>
      </c>
      <c r="P307" s="22"/>
      <c r="Q307" s="23">
        <v>1</v>
      </c>
      <c r="R307" s="24" t="s">
        <v>13</v>
      </c>
      <c r="S307" s="22">
        <f t="shared" si="4"/>
        <v>0</v>
      </c>
    </row>
    <row r="308" spans="1:19" x14ac:dyDescent="0.25">
      <c r="A308" s="1">
        <v>4</v>
      </c>
      <c r="B308">
        <v>214094</v>
      </c>
      <c r="C308" s="1">
        <v>31200000</v>
      </c>
      <c r="D308" s="2">
        <v>9.6120000000000001</v>
      </c>
      <c r="E308">
        <v>1</v>
      </c>
      <c r="F308" s="1" t="s">
        <v>13</v>
      </c>
      <c r="H308" s="1" t="s">
        <v>13</v>
      </c>
      <c r="I308">
        <v>1</v>
      </c>
      <c r="J308" t="s">
        <v>14</v>
      </c>
      <c r="K308" t="s">
        <v>973</v>
      </c>
      <c r="L308" t="s">
        <v>974</v>
      </c>
      <c r="M308" t="s">
        <v>975</v>
      </c>
      <c r="N308">
        <v>1.5</v>
      </c>
      <c r="O308" s="2">
        <v>14.417999999999999</v>
      </c>
      <c r="P308" s="22"/>
      <c r="Q308" s="23">
        <v>1</v>
      </c>
      <c r="R308" s="24" t="s">
        <v>13</v>
      </c>
      <c r="S308" s="22">
        <f t="shared" si="4"/>
        <v>0</v>
      </c>
    </row>
    <row r="309" spans="1:19" x14ac:dyDescent="0.25">
      <c r="A309" s="1">
        <v>4</v>
      </c>
      <c r="B309">
        <v>212574</v>
      </c>
      <c r="C309" s="1">
        <v>31200000</v>
      </c>
      <c r="D309" s="2">
        <v>1.8119999999999998</v>
      </c>
      <c r="E309">
        <v>1</v>
      </c>
      <c r="F309" s="1" t="s">
        <v>13</v>
      </c>
      <c r="H309" s="1" t="s">
        <v>13</v>
      </c>
      <c r="I309">
        <v>1</v>
      </c>
      <c r="J309" t="s">
        <v>14</v>
      </c>
      <c r="K309" t="s">
        <v>762</v>
      </c>
      <c r="L309" t="s">
        <v>763</v>
      </c>
      <c r="M309" t="s">
        <v>764</v>
      </c>
      <c r="N309">
        <v>8</v>
      </c>
      <c r="O309" s="2">
        <v>14.495999999999999</v>
      </c>
      <c r="P309" s="22"/>
      <c r="Q309" s="23">
        <v>1</v>
      </c>
      <c r="R309" s="24" t="s">
        <v>13</v>
      </c>
      <c r="S309" s="22">
        <f t="shared" si="4"/>
        <v>0</v>
      </c>
    </row>
    <row r="310" spans="1:19" x14ac:dyDescent="0.25">
      <c r="A310" s="1">
        <v>4</v>
      </c>
      <c r="B310">
        <v>212566</v>
      </c>
      <c r="C310" s="1">
        <v>31200000</v>
      </c>
      <c r="D310" s="2">
        <v>5.8765000000000001</v>
      </c>
      <c r="E310">
        <v>2</v>
      </c>
      <c r="F310" s="1" t="s">
        <v>13</v>
      </c>
      <c r="H310" s="1" t="s">
        <v>714</v>
      </c>
      <c r="I310">
        <v>2</v>
      </c>
      <c r="J310" t="s">
        <v>14</v>
      </c>
      <c r="K310" t="s">
        <v>753</v>
      </c>
      <c r="L310" t="s">
        <v>754</v>
      </c>
      <c r="M310" t="s">
        <v>755</v>
      </c>
      <c r="N310">
        <v>10</v>
      </c>
      <c r="O310" s="2">
        <v>29.3825</v>
      </c>
      <c r="P310" s="22"/>
      <c r="Q310" s="23">
        <v>2</v>
      </c>
      <c r="R310" s="24" t="s">
        <v>13</v>
      </c>
      <c r="S310" s="22">
        <f t="shared" si="4"/>
        <v>0</v>
      </c>
    </row>
    <row r="311" spans="1:19" x14ac:dyDescent="0.25">
      <c r="A311" s="1">
        <v>4</v>
      </c>
      <c r="B311">
        <v>212307</v>
      </c>
      <c r="C311" s="1">
        <v>31200000</v>
      </c>
      <c r="D311" s="2">
        <v>7.1610000000000005</v>
      </c>
      <c r="E311">
        <v>2</v>
      </c>
      <c r="F311" s="1" t="s">
        <v>13</v>
      </c>
      <c r="H311" s="1" t="s">
        <v>13</v>
      </c>
      <c r="I311">
        <v>1</v>
      </c>
      <c r="J311" t="s">
        <v>14</v>
      </c>
      <c r="K311" t="s">
        <v>694</v>
      </c>
      <c r="L311" t="s">
        <v>695</v>
      </c>
      <c r="M311" t="s">
        <v>696</v>
      </c>
      <c r="N311">
        <v>1.5</v>
      </c>
      <c r="O311" s="2">
        <v>5.3707500000000001</v>
      </c>
      <c r="P311" s="22"/>
      <c r="Q311" s="23">
        <v>2</v>
      </c>
      <c r="R311" s="24" t="s">
        <v>13</v>
      </c>
      <c r="S311" s="22">
        <f t="shared" si="4"/>
        <v>0</v>
      </c>
    </row>
    <row r="312" spans="1:19" x14ac:dyDescent="0.25">
      <c r="A312" s="1">
        <v>4</v>
      </c>
      <c r="B312">
        <v>209457</v>
      </c>
      <c r="C312" s="1">
        <v>31640000</v>
      </c>
      <c r="D312" s="2">
        <v>533.93999999999994</v>
      </c>
      <c r="E312">
        <v>10</v>
      </c>
      <c r="F312" s="1" t="s">
        <v>13</v>
      </c>
      <c r="H312" s="1" t="s">
        <v>13</v>
      </c>
      <c r="I312">
        <v>1</v>
      </c>
      <c r="J312" t="s">
        <v>14</v>
      </c>
      <c r="K312" t="s">
        <v>468</v>
      </c>
      <c r="L312" t="s">
        <v>469</v>
      </c>
      <c r="M312" t="s">
        <v>469</v>
      </c>
      <c r="N312">
        <v>7</v>
      </c>
      <c r="O312" s="2">
        <v>373.75799999999992</v>
      </c>
      <c r="P312" s="22"/>
      <c r="Q312" s="23">
        <v>10</v>
      </c>
      <c r="R312" s="24" t="s">
        <v>13</v>
      </c>
      <c r="S312" s="22">
        <f t="shared" si="4"/>
        <v>0</v>
      </c>
    </row>
    <row r="313" spans="1:19" x14ac:dyDescent="0.25">
      <c r="A313" s="1">
        <v>4</v>
      </c>
      <c r="B313">
        <v>219491</v>
      </c>
      <c r="C313" s="1">
        <v>31640000</v>
      </c>
      <c r="D313" s="2">
        <v>670.70399999999995</v>
      </c>
      <c r="E313">
        <v>15</v>
      </c>
      <c r="F313" s="1" t="s">
        <v>13</v>
      </c>
      <c r="H313" s="1" t="s">
        <v>13</v>
      </c>
      <c r="I313">
        <v>1</v>
      </c>
      <c r="J313" t="s">
        <v>14</v>
      </c>
      <c r="K313" t="s">
        <v>1061</v>
      </c>
      <c r="L313" t="s">
        <v>1062</v>
      </c>
      <c r="M313" t="s">
        <v>1063</v>
      </c>
      <c r="N313">
        <v>3</v>
      </c>
      <c r="O313" s="2">
        <v>134.14080000000001</v>
      </c>
      <c r="P313" s="22"/>
      <c r="Q313" s="23">
        <v>15</v>
      </c>
      <c r="R313" s="24" t="s">
        <v>13</v>
      </c>
      <c r="S313" s="22">
        <f t="shared" si="4"/>
        <v>0</v>
      </c>
    </row>
    <row r="314" spans="1:19" x14ac:dyDescent="0.25">
      <c r="A314" s="1">
        <v>4</v>
      </c>
      <c r="B314">
        <v>15196</v>
      </c>
      <c r="C314" s="1">
        <v>31600000</v>
      </c>
      <c r="D314" s="2">
        <v>10.835000000000001</v>
      </c>
      <c r="E314">
        <v>1</v>
      </c>
      <c r="F314" s="1" t="s">
        <v>13</v>
      </c>
      <c r="H314" s="1" t="s">
        <v>13</v>
      </c>
      <c r="I314">
        <v>1</v>
      </c>
      <c r="J314" t="s">
        <v>14</v>
      </c>
      <c r="K314" t="s">
        <v>148</v>
      </c>
      <c r="L314" t="s">
        <v>149</v>
      </c>
      <c r="M314" t="s">
        <v>150</v>
      </c>
      <c r="N314">
        <v>7</v>
      </c>
      <c r="O314" s="2">
        <v>75.844999999999999</v>
      </c>
      <c r="P314" s="22"/>
      <c r="Q314" s="23">
        <v>1</v>
      </c>
      <c r="R314" s="24" t="s">
        <v>13</v>
      </c>
      <c r="S314" s="22">
        <f t="shared" si="4"/>
        <v>0</v>
      </c>
    </row>
    <row r="315" spans="1:19" x14ac:dyDescent="0.25">
      <c r="A315" s="1">
        <v>4</v>
      </c>
      <c r="B315">
        <v>201987</v>
      </c>
      <c r="C315" s="1">
        <v>31600000</v>
      </c>
      <c r="D315" s="2">
        <v>15.103000000000002</v>
      </c>
      <c r="E315">
        <v>1</v>
      </c>
      <c r="F315" s="1" t="s">
        <v>13</v>
      </c>
      <c r="H315" s="1" t="s">
        <v>13</v>
      </c>
      <c r="I315">
        <v>1</v>
      </c>
      <c r="J315" t="s">
        <v>14</v>
      </c>
      <c r="K315" t="s">
        <v>249</v>
      </c>
      <c r="L315" t="s">
        <v>250</v>
      </c>
      <c r="M315" t="s">
        <v>251</v>
      </c>
      <c r="N315">
        <v>37</v>
      </c>
      <c r="O315" s="2">
        <v>558.81100000000004</v>
      </c>
      <c r="P315" s="22"/>
      <c r="Q315" s="23">
        <v>1</v>
      </c>
      <c r="R315" s="24" t="s">
        <v>13</v>
      </c>
      <c r="S315" s="22">
        <f t="shared" si="4"/>
        <v>0</v>
      </c>
    </row>
    <row r="316" spans="1:19" x14ac:dyDescent="0.25">
      <c r="A316" s="1">
        <v>4</v>
      </c>
      <c r="B316">
        <v>15251</v>
      </c>
      <c r="C316" s="1">
        <v>31600000</v>
      </c>
      <c r="D316" s="2">
        <v>13.57</v>
      </c>
      <c r="E316">
        <v>1</v>
      </c>
      <c r="F316" s="1" t="s">
        <v>13</v>
      </c>
      <c r="H316" s="1" t="s">
        <v>13</v>
      </c>
      <c r="I316">
        <v>1</v>
      </c>
      <c r="J316" t="s">
        <v>14</v>
      </c>
      <c r="K316" t="s">
        <v>166</v>
      </c>
      <c r="L316" t="s">
        <v>167</v>
      </c>
      <c r="M316" t="s">
        <v>168</v>
      </c>
      <c r="N316">
        <v>7.5</v>
      </c>
      <c r="O316" s="2">
        <v>101.77500000000001</v>
      </c>
      <c r="P316" s="22"/>
      <c r="Q316" s="23">
        <v>1</v>
      </c>
      <c r="R316" s="24" t="s">
        <v>13</v>
      </c>
      <c r="S316" s="22">
        <f t="shared" si="4"/>
        <v>0</v>
      </c>
    </row>
    <row r="317" spans="1:19" x14ac:dyDescent="0.25">
      <c r="A317" s="1">
        <v>4</v>
      </c>
      <c r="B317">
        <v>205084</v>
      </c>
      <c r="C317" s="1">
        <v>31600000</v>
      </c>
      <c r="D317" s="2">
        <v>17.134</v>
      </c>
      <c r="E317">
        <v>1</v>
      </c>
      <c r="F317" s="1" t="s">
        <v>13</v>
      </c>
      <c r="H317" s="1" t="s">
        <v>13</v>
      </c>
      <c r="I317">
        <v>1</v>
      </c>
      <c r="J317" t="s">
        <v>14</v>
      </c>
      <c r="K317" t="s">
        <v>278</v>
      </c>
      <c r="L317" t="s">
        <v>279</v>
      </c>
      <c r="M317" t="s">
        <v>280</v>
      </c>
      <c r="N317">
        <v>5</v>
      </c>
      <c r="O317" s="2">
        <v>85.67</v>
      </c>
      <c r="P317" s="22"/>
      <c r="Q317" s="23">
        <v>1</v>
      </c>
      <c r="R317" s="24" t="s">
        <v>13</v>
      </c>
      <c r="S317" s="22">
        <f t="shared" si="4"/>
        <v>0</v>
      </c>
    </row>
    <row r="318" spans="1:19" x14ac:dyDescent="0.25">
      <c r="A318" s="1">
        <v>4</v>
      </c>
      <c r="B318">
        <v>15194</v>
      </c>
      <c r="C318" s="1">
        <v>31600000</v>
      </c>
      <c r="D318" s="2">
        <v>10.637</v>
      </c>
      <c r="E318">
        <v>1</v>
      </c>
      <c r="F318" s="1" t="s">
        <v>13</v>
      </c>
      <c r="H318" s="1" t="s">
        <v>13</v>
      </c>
      <c r="I318">
        <v>1</v>
      </c>
      <c r="J318" t="s">
        <v>14</v>
      </c>
      <c r="K318" t="s">
        <v>145</v>
      </c>
      <c r="L318" t="s">
        <v>146</v>
      </c>
      <c r="M318" t="s">
        <v>147</v>
      </c>
      <c r="N318">
        <v>7</v>
      </c>
      <c r="O318" s="2">
        <v>74.459000000000003</v>
      </c>
      <c r="P318" s="22"/>
      <c r="Q318" s="23">
        <v>1</v>
      </c>
      <c r="R318" s="24" t="s">
        <v>13</v>
      </c>
      <c r="S318" s="22">
        <f t="shared" si="4"/>
        <v>0</v>
      </c>
    </row>
    <row r="319" spans="1:19" x14ac:dyDescent="0.25">
      <c r="A319" s="1">
        <v>4</v>
      </c>
      <c r="B319">
        <v>15199</v>
      </c>
      <c r="C319" s="1">
        <v>31600000</v>
      </c>
      <c r="D319" s="2">
        <v>14.857999999999999</v>
      </c>
      <c r="E319">
        <v>1</v>
      </c>
      <c r="F319" s="1" t="s">
        <v>13</v>
      </c>
      <c r="H319" s="1" t="s">
        <v>13</v>
      </c>
      <c r="I319">
        <v>1</v>
      </c>
      <c r="J319" t="s">
        <v>14</v>
      </c>
      <c r="K319" t="s">
        <v>154</v>
      </c>
      <c r="L319" t="s">
        <v>155</v>
      </c>
      <c r="M319" t="s">
        <v>156</v>
      </c>
      <c r="N319">
        <v>159.5</v>
      </c>
      <c r="O319" s="2">
        <v>2369.8509999999997</v>
      </c>
      <c r="P319" s="22"/>
      <c r="Q319" s="23">
        <v>1</v>
      </c>
      <c r="R319" s="24" t="s">
        <v>13</v>
      </c>
      <c r="S319" s="22">
        <f t="shared" si="4"/>
        <v>0</v>
      </c>
    </row>
    <row r="320" spans="1:19" x14ac:dyDescent="0.25">
      <c r="A320" s="1">
        <v>4</v>
      </c>
      <c r="B320">
        <v>210704</v>
      </c>
      <c r="C320" s="1">
        <v>31600000</v>
      </c>
      <c r="D320" s="2">
        <v>5.2079999999999993</v>
      </c>
      <c r="E320">
        <v>1</v>
      </c>
      <c r="F320" s="1" t="s">
        <v>13</v>
      </c>
      <c r="H320" s="1" t="s">
        <v>13</v>
      </c>
      <c r="I320">
        <v>1</v>
      </c>
      <c r="J320" t="s">
        <v>14</v>
      </c>
      <c r="K320" t="s">
        <v>577</v>
      </c>
      <c r="L320" t="s">
        <v>578</v>
      </c>
      <c r="M320" t="s">
        <v>579</v>
      </c>
      <c r="N320">
        <v>5.5</v>
      </c>
      <c r="O320" s="2">
        <v>28.643999999999995</v>
      </c>
      <c r="P320" s="22"/>
      <c r="Q320" s="23">
        <v>1</v>
      </c>
      <c r="R320" s="24" t="s">
        <v>13</v>
      </c>
      <c r="S320" s="22">
        <f t="shared" si="4"/>
        <v>0</v>
      </c>
    </row>
    <row r="321" spans="1:19" x14ac:dyDescent="0.25">
      <c r="A321" s="1">
        <v>4</v>
      </c>
      <c r="B321">
        <v>206731</v>
      </c>
      <c r="C321" s="1">
        <v>31640000</v>
      </c>
      <c r="D321" s="2">
        <v>68.25</v>
      </c>
      <c r="E321">
        <v>1</v>
      </c>
      <c r="F321" s="1" t="s">
        <v>13</v>
      </c>
      <c r="H321" s="1" t="s">
        <v>13</v>
      </c>
      <c r="I321">
        <v>1</v>
      </c>
      <c r="J321" t="s">
        <v>14</v>
      </c>
      <c r="K321" t="s">
        <v>304</v>
      </c>
      <c r="L321" t="s">
        <v>305</v>
      </c>
      <c r="M321" t="s">
        <v>304</v>
      </c>
      <c r="N321">
        <v>317.5</v>
      </c>
      <c r="O321" s="2">
        <v>21669.375</v>
      </c>
      <c r="P321" s="22"/>
      <c r="Q321" s="23">
        <v>1</v>
      </c>
      <c r="R321" s="24" t="s">
        <v>13</v>
      </c>
      <c r="S321" s="22">
        <f t="shared" si="4"/>
        <v>0</v>
      </c>
    </row>
    <row r="322" spans="1:19" x14ac:dyDescent="0.25">
      <c r="A322" s="1">
        <v>4</v>
      </c>
      <c r="B322">
        <v>206732</v>
      </c>
      <c r="C322" s="1">
        <v>31640000</v>
      </c>
      <c r="D322" s="2">
        <v>15.959999999999999</v>
      </c>
      <c r="E322">
        <v>1</v>
      </c>
      <c r="F322" s="1" t="s">
        <v>13</v>
      </c>
      <c r="H322" s="1" t="s">
        <v>13</v>
      </c>
      <c r="I322">
        <v>1</v>
      </c>
      <c r="J322" t="s">
        <v>14</v>
      </c>
      <c r="K322" t="s">
        <v>306</v>
      </c>
      <c r="L322" t="s">
        <v>307</v>
      </c>
      <c r="M322" t="s">
        <v>307</v>
      </c>
      <c r="N322">
        <v>332</v>
      </c>
      <c r="O322" s="2">
        <v>5298.7199999999993</v>
      </c>
      <c r="P322" s="22"/>
      <c r="Q322" s="23">
        <v>1</v>
      </c>
      <c r="R322" s="24" t="s">
        <v>13</v>
      </c>
      <c r="S322" s="22">
        <f t="shared" si="4"/>
        <v>0</v>
      </c>
    </row>
    <row r="323" spans="1:19" x14ac:dyDescent="0.25">
      <c r="A323" s="1">
        <v>4</v>
      </c>
      <c r="B323">
        <v>226652</v>
      </c>
      <c r="C323" s="1">
        <v>31200000</v>
      </c>
      <c r="D323" s="2">
        <v>2.919</v>
      </c>
      <c r="E323">
        <v>1</v>
      </c>
      <c r="F323" s="1" t="s">
        <v>13</v>
      </c>
      <c r="H323" s="1" t="s">
        <v>1106</v>
      </c>
      <c r="I323">
        <v>2</v>
      </c>
      <c r="J323" t="s">
        <v>14</v>
      </c>
      <c r="K323" t="s">
        <v>1107</v>
      </c>
      <c r="L323" t="s">
        <v>1108</v>
      </c>
      <c r="M323" t="s">
        <v>1109</v>
      </c>
      <c r="N323">
        <v>102</v>
      </c>
      <c r="O323" s="2">
        <v>297.738</v>
      </c>
      <c r="P323" s="22"/>
      <c r="Q323" s="23">
        <v>1</v>
      </c>
      <c r="R323" s="24" t="s">
        <v>13</v>
      </c>
      <c r="S323" s="22">
        <f t="shared" si="4"/>
        <v>0</v>
      </c>
    </row>
    <row r="324" spans="1:19" x14ac:dyDescent="0.25">
      <c r="A324" s="1">
        <v>4</v>
      </c>
      <c r="B324">
        <v>212765</v>
      </c>
      <c r="C324" s="1">
        <v>31530000</v>
      </c>
      <c r="D324" s="2">
        <v>32.256</v>
      </c>
      <c r="E324">
        <v>1</v>
      </c>
      <c r="F324" s="1" t="s">
        <v>13</v>
      </c>
      <c r="H324" s="1" t="s">
        <v>13</v>
      </c>
      <c r="I324">
        <v>1</v>
      </c>
      <c r="J324" t="s">
        <v>14</v>
      </c>
      <c r="K324" t="s">
        <v>811</v>
      </c>
      <c r="L324" t="s">
        <v>812</v>
      </c>
      <c r="M324" t="s">
        <v>813</v>
      </c>
      <c r="N324">
        <v>13.5</v>
      </c>
      <c r="O324" s="2">
        <v>435.45600000000002</v>
      </c>
      <c r="P324" s="22"/>
      <c r="Q324" s="23">
        <v>1</v>
      </c>
      <c r="R324" s="24" t="s">
        <v>13</v>
      </c>
      <c r="S324" s="22">
        <f t="shared" ref="S324:S387" si="5">N324*(P324/Q324)</f>
        <v>0</v>
      </c>
    </row>
    <row r="325" spans="1:19" x14ac:dyDescent="0.25">
      <c r="A325" s="1">
        <v>4</v>
      </c>
      <c r="B325">
        <v>208544</v>
      </c>
      <c r="C325" s="1">
        <v>31530000</v>
      </c>
      <c r="D325" s="2">
        <v>3.8010000000000002</v>
      </c>
      <c r="E325">
        <v>1</v>
      </c>
      <c r="F325" s="1" t="s">
        <v>13</v>
      </c>
      <c r="H325" s="1" t="s">
        <v>13</v>
      </c>
      <c r="I325">
        <v>1</v>
      </c>
      <c r="J325" t="s">
        <v>14</v>
      </c>
      <c r="K325" t="s">
        <v>322</v>
      </c>
      <c r="L325" t="s">
        <v>323</v>
      </c>
      <c r="M325" t="s">
        <v>324</v>
      </c>
      <c r="N325">
        <v>3.5</v>
      </c>
      <c r="O325" s="2">
        <v>13.3035</v>
      </c>
      <c r="P325" s="22"/>
      <c r="Q325" s="23">
        <v>1</v>
      </c>
      <c r="R325" s="24" t="s">
        <v>13</v>
      </c>
      <c r="S325" s="22">
        <f t="shared" si="5"/>
        <v>0</v>
      </c>
    </row>
    <row r="326" spans="1:19" x14ac:dyDescent="0.25">
      <c r="A326" s="1">
        <v>4</v>
      </c>
      <c r="B326">
        <v>209291</v>
      </c>
      <c r="C326" s="1">
        <v>31530000</v>
      </c>
      <c r="D326" s="2">
        <v>23.352</v>
      </c>
      <c r="E326">
        <v>1</v>
      </c>
      <c r="F326" s="1" t="s">
        <v>13</v>
      </c>
      <c r="H326" s="1" t="s">
        <v>13</v>
      </c>
      <c r="I326">
        <v>1</v>
      </c>
      <c r="J326" t="s">
        <v>14</v>
      </c>
      <c r="K326" t="s">
        <v>338</v>
      </c>
      <c r="L326" t="s">
        <v>339</v>
      </c>
      <c r="M326" t="s">
        <v>340</v>
      </c>
      <c r="N326">
        <v>4</v>
      </c>
      <c r="O326" s="2">
        <v>93.408000000000001</v>
      </c>
      <c r="P326" s="22"/>
      <c r="Q326" s="23">
        <v>1</v>
      </c>
      <c r="R326" s="24" t="s">
        <v>13</v>
      </c>
      <c r="S326" s="22">
        <f t="shared" si="5"/>
        <v>0</v>
      </c>
    </row>
    <row r="327" spans="1:19" x14ac:dyDescent="0.25">
      <c r="A327" s="1">
        <v>4</v>
      </c>
      <c r="B327">
        <v>212766</v>
      </c>
      <c r="C327" s="1">
        <v>31530000</v>
      </c>
      <c r="D327" s="2">
        <v>26.687999999999999</v>
      </c>
      <c r="E327">
        <v>1</v>
      </c>
      <c r="F327" s="1" t="s">
        <v>13</v>
      </c>
      <c r="H327" s="1" t="s">
        <v>13</v>
      </c>
      <c r="I327">
        <v>1</v>
      </c>
      <c r="J327" t="s">
        <v>14</v>
      </c>
      <c r="K327" t="s">
        <v>814</v>
      </c>
      <c r="L327" t="s">
        <v>815</v>
      </c>
      <c r="M327" t="s">
        <v>816</v>
      </c>
      <c r="N327">
        <v>23.5</v>
      </c>
      <c r="O327" s="2">
        <v>627.16800000000001</v>
      </c>
      <c r="P327" s="22"/>
      <c r="Q327" s="23">
        <v>1</v>
      </c>
      <c r="R327" s="24" t="s">
        <v>13</v>
      </c>
      <c r="S327" s="22">
        <f t="shared" si="5"/>
        <v>0</v>
      </c>
    </row>
    <row r="328" spans="1:19" x14ac:dyDescent="0.25">
      <c r="A328" s="1">
        <v>4</v>
      </c>
      <c r="B328">
        <v>209292</v>
      </c>
      <c r="C328" s="1">
        <v>31530000</v>
      </c>
      <c r="D328" s="2">
        <v>23.352</v>
      </c>
      <c r="E328">
        <v>1</v>
      </c>
      <c r="F328" s="1" t="s">
        <v>13</v>
      </c>
      <c r="H328" s="1" t="s">
        <v>13</v>
      </c>
      <c r="I328">
        <v>1</v>
      </c>
      <c r="J328" t="s">
        <v>14</v>
      </c>
      <c r="K328" t="s">
        <v>341</v>
      </c>
      <c r="L328" t="s">
        <v>342</v>
      </c>
      <c r="M328" t="s">
        <v>343</v>
      </c>
      <c r="N328">
        <v>7.5</v>
      </c>
      <c r="O328" s="2">
        <v>175.14000000000001</v>
      </c>
      <c r="P328" s="22"/>
      <c r="Q328" s="23">
        <v>1</v>
      </c>
      <c r="R328" s="24" t="s">
        <v>13</v>
      </c>
      <c r="S328" s="22">
        <f t="shared" si="5"/>
        <v>0</v>
      </c>
    </row>
    <row r="329" spans="1:19" x14ac:dyDescent="0.25">
      <c r="A329" s="1">
        <v>4</v>
      </c>
      <c r="B329">
        <v>212310</v>
      </c>
      <c r="C329" s="1">
        <v>31220000</v>
      </c>
      <c r="D329" s="2">
        <v>48.196499999999993</v>
      </c>
      <c r="E329">
        <v>50</v>
      </c>
      <c r="F329" s="1" t="s">
        <v>13</v>
      </c>
      <c r="H329" s="1" t="s">
        <v>13</v>
      </c>
      <c r="I329">
        <v>1</v>
      </c>
      <c r="J329" t="s">
        <v>14</v>
      </c>
      <c r="K329" t="s">
        <v>700</v>
      </c>
      <c r="L329" t="s">
        <v>701</v>
      </c>
      <c r="M329" t="s">
        <v>702</v>
      </c>
      <c r="N329">
        <v>20</v>
      </c>
      <c r="O329" s="2">
        <v>19.278599999999997</v>
      </c>
      <c r="P329" s="22"/>
      <c r="Q329" s="23">
        <v>50</v>
      </c>
      <c r="R329" s="24" t="s">
        <v>13</v>
      </c>
      <c r="S329" s="22">
        <f t="shared" si="5"/>
        <v>0</v>
      </c>
    </row>
    <row r="330" spans="1:19" x14ac:dyDescent="0.25">
      <c r="A330" s="1">
        <v>4</v>
      </c>
      <c r="B330">
        <v>210421</v>
      </c>
      <c r="C330" s="1">
        <v>31220000</v>
      </c>
      <c r="D330" s="2">
        <v>100.3125</v>
      </c>
      <c r="E330">
        <v>100</v>
      </c>
      <c r="F330" s="1" t="s">
        <v>13</v>
      </c>
      <c r="H330" s="1" t="s">
        <v>13</v>
      </c>
      <c r="I330">
        <v>1</v>
      </c>
      <c r="J330" t="s">
        <v>14</v>
      </c>
      <c r="K330" t="s">
        <v>536</v>
      </c>
      <c r="L330" t="s">
        <v>537</v>
      </c>
      <c r="M330" t="s">
        <v>538</v>
      </c>
      <c r="N330">
        <v>34</v>
      </c>
      <c r="O330" s="2">
        <v>34.106250000000003</v>
      </c>
      <c r="P330" s="22"/>
      <c r="Q330" s="23">
        <v>100</v>
      </c>
      <c r="R330" s="24" t="s">
        <v>13</v>
      </c>
      <c r="S330" s="22">
        <f t="shared" si="5"/>
        <v>0</v>
      </c>
    </row>
    <row r="331" spans="1:19" x14ac:dyDescent="0.25">
      <c r="A331" s="1">
        <v>4</v>
      </c>
      <c r="B331">
        <v>210417</v>
      </c>
      <c r="C331" s="1">
        <v>31220000</v>
      </c>
      <c r="D331" s="2">
        <v>72.947999999999993</v>
      </c>
      <c r="E331">
        <v>100</v>
      </c>
      <c r="F331" s="1" t="s">
        <v>13</v>
      </c>
      <c r="H331" s="1" t="s">
        <v>13</v>
      </c>
      <c r="I331">
        <v>1</v>
      </c>
      <c r="J331" t="s">
        <v>14</v>
      </c>
      <c r="K331" t="s">
        <v>530</v>
      </c>
      <c r="L331" t="s">
        <v>531</v>
      </c>
      <c r="M331" t="s">
        <v>532</v>
      </c>
      <c r="N331">
        <v>47.5</v>
      </c>
      <c r="O331" s="2">
        <v>34.650299999999994</v>
      </c>
      <c r="P331" s="22"/>
      <c r="Q331" s="23">
        <v>100</v>
      </c>
      <c r="R331" s="24" t="s">
        <v>13</v>
      </c>
      <c r="S331" s="22">
        <f t="shared" si="5"/>
        <v>0</v>
      </c>
    </row>
    <row r="332" spans="1:19" x14ac:dyDescent="0.25">
      <c r="A332" s="1">
        <v>4</v>
      </c>
      <c r="B332">
        <v>210418</v>
      </c>
      <c r="C332" s="1">
        <v>31220000</v>
      </c>
      <c r="D332" s="2">
        <v>72.947999999999993</v>
      </c>
      <c r="E332">
        <v>100</v>
      </c>
      <c r="F332" s="1" t="s">
        <v>13</v>
      </c>
      <c r="H332" s="1" t="s">
        <v>13</v>
      </c>
      <c r="I332">
        <v>1</v>
      </c>
      <c r="J332" t="s">
        <v>14</v>
      </c>
      <c r="K332" t="s">
        <v>533</v>
      </c>
      <c r="L332" t="s">
        <v>534</v>
      </c>
      <c r="M332" t="s">
        <v>535</v>
      </c>
      <c r="N332">
        <v>47.5</v>
      </c>
      <c r="O332" s="2">
        <v>34.650299999999994</v>
      </c>
      <c r="P332" s="22"/>
      <c r="Q332" s="23">
        <v>100</v>
      </c>
      <c r="R332" s="24" t="s">
        <v>13</v>
      </c>
      <c r="S332" s="22">
        <f t="shared" si="5"/>
        <v>0</v>
      </c>
    </row>
    <row r="333" spans="1:19" x14ac:dyDescent="0.25">
      <c r="A333" s="1">
        <v>4</v>
      </c>
      <c r="B333">
        <v>214088</v>
      </c>
      <c r="C333" s="1">
        <v>31220000</v>
      </c>
      <c r="D333" s="2">
        <v>0.33600000000000002</v>
      </c>
      <c r="E333">
        <v>1</v>
      </c>
      <c r="F333" s="1" t="s">
        <v>13</v>
      </c>
      <c r="H333" s="1" t="s">
        <v>714</v>
      </c>
      <c r="I333">
        <v>500</v>
      </c>
      <c r="J333" t="s">
        <v>14</v>
      </c>
      <c r="K333" t="s">
        <v>967</v>
      </c>
      <c r="L333" t="s">
        <v>968</v>
      </c>
      <c r="N333">
        <v>500</v>
      </c>
      <c r="O333" s="2">
        <v>168</v>
      </c>
      <c r="P333" s="22"/>
      <c r="Q333" s="23">
        <v>1</v>
      </c>
      <c r="R333" s="24" t="s">
        <v>13</v>
      </c>
      <c r="S333" s="22">
        <f t="shared" si="5"/>
        <v>0</v>
      </c>
    </row>
    <row r="334" spans="1:19" x14ac:dyDescent="0.25">
      <c r="A334" s="1">
        <v>4</v>
      </c>
      <c r="B334">
        <v>210412</v>
      </c>
      <c r="C334" s="1">
        <v>31220000</v>
      </c>
      <c r="D334" s="2">
        <v>68.015999999999991</v>
      </c>
      <c r="E334">
        <v>1</v>
      </c>
      <c r="F334" s="1" t="s">
        <v>13</v>
      </c>
      <c r="H334" s="1" t="s">
        <v>13</v>
      </c>
      <c r="I334">
        <v>1</v>
      </c>
      <c r="J334" t="s">
        <v>14</v>
      </c>
      <c r="K334" t="s">
        <v>524</v>
      </c>
      <c r="L334" t="s">
        <v>525</v>
      </c>
      <c r="M334" t="s">
        <v>526</v>
      </c>
      <c r="N334">
        <v>35</v>
      </c>
      <c r="O334" s="2">
        <v>2380.5599999999995</v>
      </c>
      <c r="P334" s="22"/>
      <c r="Q334" s="23">
        <v>1</v>
      </c>
      <c r="R334" s="24" t="s">
        <v>13</v>
      </c>
      <c r="S334" s="22">
        <f t="shared" si="5"/>
        <v>0</v>
      </c>
    </row>
    <row r="335" spans="1:19" x14ac:dyDescent="0.25">
      <c r="A335" s="1">
        <v>4</v>
      </c>
      <c r="B335">
        <v>215222</v>
      </c>
      <c r="C335" s="1">
        <v>31200000</v>
      </c>
      <c r="D335" s="2">
        <v>8.0534999999999997</v>
      </c>
      <c r="E335">
        <v>25</v>
      </c>
      <c r="F335" s="1" t="s">
        <v>13</v>
      </c>
      <c r="H335" s="1" t="s">
        <v>13</v>
      </c>
      <c r="I335">
        <v>1</v>
      </c>
      <c r="J335" t="s">
        <v>14</v>
      </c>
      <c r="K335" t="s">
        <v>1005</v>
      </c>
      <c r="L335" t="s">
        <v>1006</v>
      </c>
      <c r="M335" t="s">
        <v>1007</v>
      </c>
      <c r="N335">
        <v>200</v>
      </c>
      <c r="O335" s="2">
        <v>64.427999999999997</v>
      </c>
      <c r="P335" s="22"/>
      <c r="Q335" s="23">
        <v>25</v>
      </c>
      <c r="R335" s="24" t="s">
        <v>13</v>
      </c>
      <c r="S335" s="22">
        <f t="shared" si="5"/>
        <v>0</v>
      </c>
    </row>
    <row r="336" spans="1:19" x14ac:dyDescent="0.25">
      <c r="A336" s="1">
        <v>4</v>
      </c>
      <c r="B336">
        <v>15664</v>
      </c>
      <c r="C336" s="1">
        <v>31200000</v>
      </c>
      <c r="D336" s="2">
        <v>3.2774999999999999</v>
      </c>
      <c r="E336">
        <v>1</v>
      </c>
      <c r="F336" s="1" t="s">
        <v>13</v>
      </c>
      <c r="H336" s="1" t="s">
        <v>13</v>
      </c>
      <c r="I336">
        <v>1</v>
      </c>
      <c r="J336" t="s">
        <v>14</v>
      </c>
      <c r="K336" t="s">
        <v>199</v>
      </c>
      <c r="L336" t="s">
        <v>200</v>
      </c>
      <c r="M336" t="s">
        <v>201</v>
      </c>
      <c r="N336">
        <v>7</v>
      </c>
      <c r="O336" s="2">
        <v>22.942499999999999</v>
      </c>
      <c r="P336" s="22"/>
      <c r="Q336" s="23">
        <v>1</v>
      </c>
      <c r="R336" s="24" t="s">
        <v>13</v>
      </c>
      <c r="S336" s="22">
        <f t="shared" si="5"/>
        <v>0</v>
      </c>
    </row>
    <row r="337" spans="1:19" x14ac:dyDescent="0.25">
      <c r="A337" s="1">
        <v>4</v>
      </c>
      <c r="B337">
        <v>204541</v>
      </c>
      <c r="C337" s="1">
        <v>31200000</v>
      </c>
      <c r="D337" s="2">
        <v>29.9</v>
      </c>
      <c r="E337">
        <v>1</v>
      </c>
      <c r="F337" s="1" t="s">
        <v>13</v>
      </c>
      <c r="H337" s="1" t="s">
        <v>13</v>
      </c>
      <c r="I337">
        <v>1</v>
      </c>
      <c r="J337" t="s">
        <v>14</v>
      </c>
      <c r="K337" t="s">
        <v>265</v>
      </c>
      <c r="L337" t="s">
        <v>266</v>
      </c>
      <c r="N337">
        <v>1</v>
      </c>
      <c r="O337" s="2">
        <v>29.9</v>
      </c>
      <c r="P337" s="22"/>
      <c r="Q337" s="23">
        <v>1</v>
      </c>
      <c r="R337" s="24" t="s">
        <v>13</v>
      </c>
      <c r="S337" s="22">
        <f t="shared" si="5"/>
        <v>0</v>
      </c>
    </row>
    <row r="338" spans="1:19" x14ac:dyDescent="0.25">
      <c r="A338" s="1">
        <v>4</v>
      </c>
      <c r="B338">
        <v>15665</v>
      </c>
      <c r="C338" s="1" t="s">
        <v>1130</v>
      </c>
      <c r="D338" s="2">
        <v>4.6090000000000009</v>
      </c>
      <c r="E338">
        <v>1</v>
      </c>
      <c r="F338" s="1" t="s">
        <v>13</v>
      </c>
      <c r="H338" s="1" t="s">
        <v>13</v>
      </c>
      <c r="I338">
        <v>1</v>
      </c>
      <c r="J338" t="s">
        <v>14</v>
      </c>
      <c r="K338" t="s">
        <v>202</v>
      </c>
      <c r="L338" t="s">
        <v>203</v>
      </c>
      <c r="M338" t="s">
        <v>204</v>
      </c>
      <c r="N338">
        <v>61.5</v>
      </c>
      <c r="O338" s="2">
        <v>283.45350000000008</v>
      </c>
      <c r="P338" s="22"/>
      <c r="Q338" s="23">
        <v>1</v>
      </c>
      <c r="R338" s="24" t="s">
        <v>13</v>
      </c>
      <c r="S338" s="22">
        <f t="shared" si="5"/>
        <v>0</v>
      </c>
    </row>
    <row r="339" spans="1:19" x14ac:dyDescent="0.25">
      <c r="A339" s="1">
        <v>4</v>
      </c>
      <c r="B339">
        <v>13285</v>
      </c>
      <c r="C339" s="1" t="s">
        <v>1130</v>
      </c>
      <c r="D339" s="2">
        <v>8.6709999999999994</v>
      </c>
      <c r="E339">
        <v>1</v>
      </c>
      <c r="F339" s="1" t="s">
        <v>13</v>
      </c>
      <c r="H339" s="1" t="s">
        <v>13</v>
      </c>
      <c r="I339">
        <v>1</v>
      </c>
      <c r="J339" t="s">
        <v>14</v>
      </c>
      <c r="K339" t="s">
        <v>85</v>
      </c>
      <c r="L339" t="s">
        <v>86</v>
      </c>
      <c r="M339" t="s">
        <v>87</v>
      </c>
      <c r="N339">
        <v>10</v>
      </c>
      <c r="O339" s="2">
        <v>86.71</v>
      </c>
      <c r="P339" s="22"/>
      <c r="Q339" s="23">
        <v>1</v>
      </c>
      <c r="R339" s="24" t="s">
        <v>13</v>
      </c>
      <c r="S339" s="22">
        <f t="shared" si="5"/>
        <v>0</v>
      </c>
    </row>
    <row r="340" spans="1:19" x14ac:dyDescent="0.25">
      <c r="A340" s="1">
        <v>4</v>
      </c>
      <c r="B340">
        <v>205506</v>
      </c>
      <c r="C340" s="1" t="s">
        <v>1130</v>
      </c>
      <c r="D340" s="2">
        <v>4.4734999999999996</v>
      </c>
      <c r="E340">
        <v>1</v>
      </c>
      <c r="F340" s="1" t="s">
        <v>13</v>
      </c>
      <c r="H340" s="1" t="s">
        <v>13</v>
      </c>
      <c r="I340">
        <v>1</v>
      </c>
      <c r="J340" t="s">
        <v>14</v>
      </c>
      <c r="K340" t="s">
        <v>292</v>
      </c>
      <c r="L340" t="s">
        <v>293</v>
      </c>
      <c r="M340" t="s">
        <v>294</v>
      </c>
      <c r="N340">
        <v>11.5</v>
      </c>
      <c r="O340" s="2">
        <v>51.445249999999994</v>
      </c>
      <c r="P340" s="22"/>
      <c r="Q340" s="23">
        <v>1</v>
      </c>
      <c r="R340" s="24" t="s">
        <v>13</v>
      </c>
      <c r="S340" s="22">
        <f t="shared" si="5"/>
        <v>0</v>
      </c>
    </row>
    <row r="341" spans="1:19" x14ac:dyDescent="0.25">
      <c r="A341" s="1">
        <v>4</v>
      </c>
      <c r="B341">
        <v>212507</v>
      </c>
      <c r="C341" s="1">
        <v>31640000</v>
      </c>
      <c r="D341" s="2">
        <v>30.238000000000003</v>
      </c>
      <c r="E341">
        <v>1</v>
      </c>
      <c r="F341" s="1" t="s">
        <v>13</v>
      </c>
      <c r="H341" s="1" t="s">
        <v>13</v>
      </c>
      <c r="I341">
        <v>1</v>
      </c>
      <c r="J341" t="s">
        <v>14</v>
      </c>
      <c r="K341" t="s">
        <v>736</v>
      </c>
      <c r="L341" t="s">
        <v>737</v>
      </c>
      <c r="M341" t="s">
        <v>738</v>
      </c>
      <c r="N341">
        <v>2</v>
      </c>
      <c r="O341" s="2">
        <v>60.476000000000006</v>
      </c>
      <c r="P341" s="22"/>
      <c r="Q341" s="23">
        <v>1</v>
      </c>
      <c r="R341" s="24" t="s">
        <v>13</v>
      </c>
      <c r="S341" s="22">
        <f t="shared" si="5"/>
        <v>0</v>
      </c>
    </row>
    <row r="342" spans="1:19" x14ac:dyDescent="0.25">
      <c r="A342" s="1">
        <v>4</v>
      </c>
      <c r="B342">
        <v>210410</v>
      </c>
      <c r="C342" s="1">
        <v>31200000</v>
      </c>
      <c r="D342" s="2">
        <v>8.2740000000000009</v>
      </c>
      <c r="E342">
        <v>1</v>
      </c>
      <c r="F342" s="1" t="s">
        <v>13</v>
      </c>
      <c r="H342" s="1" t="s">
        <v>13</v>
      </c>
      <c r="I342">
        <v>1</v>
      </c>
      <c r="J342" t="s">
        <v>14</v>
      </c>
      <c r="K342" t="s">
        <v>520</v>
      </c>
      <c r="L342" t="s">
        <v>521</v>
      </c>
      <c r="N342">
        <v>7</v>
      </c>
      <c r="O342" s="2">
        <v>57.918000000000006</v>
      </c>
      <c r="P342" s="22"/>
      <c r="Q342" s="23">
        <v>1</v>
      </c>
      <c r="R342" s="24" t="s">
        <v>13</v>
      </c>
      <c r="S342" s="22">
        <f t="shared" si="5"/>
        <v>0</v>
      </c>
    </row>
    <row r="343" spans="1:19" x14ac:dyDescent="0.25">
      <c r="A343" s="1">
        <v>4</v>
      </c>
      <c r="B343">
        <v>209279</v>
      </c>
      <c r="C343" s="1">
        <v>31620000</v>
      </c>
      <c r="D343" s="2">
        <v>143.934</v>
      </c>
      <c r="E343">
        <v>1</v>
      </c>
      <c r="F343" s="1" t="s">
        <v>13</v>
      </c>
      <c r="H343" s="1" t="s">
        <v>13</v>
      </c>
      <c r="I343">
        <v>1</v>
      </c>
      <c r="J343" t="s">
        <v>14</v>
      </c>
      <c r="K343" t="s">
        <v>332</v>
      </c>
      <c r="L343" t="s">
        <v>333</v>
      </c>
      <c r="M343" t="s">
        <v>334</v>
      </c>
      <c r="N343">
        <v>25.5</v>
      </c>
      <c r="O343" s="2">
        <v>3670.317</v>
      </c>
      <c r="P343" s="22"/>
      <c r="Q343" s="23">
        <v>1</v>
      </c>
      <c r="R343" s="24" t="s">
        <v>13</v>
      </c>
      <c r="S343" s="22">
        <f t="shared" si="5"/>
        <v>0</v>
      </c>
    </row>
    <row r="344" spans="1:19" x14ac:dyDescent="0.25">
      <c r="A344" s="1">
        <v>4</v>
      </c>
      <c r="B344">
        <v>206159</v>
      </c>
      <c r="C344" s="1">
        <v>31620000</v>
      </c>
      <c r="D344" s="2">
        <v>57.324000000000005</v>
      </c>
      <c r="E344">
        <v>1</v>
      </c>
      <c r="F344" s="1" t="s">
        <v>13</v>
      </c>
      <c r="H344" s="1" t="s">
        <v>13</v>
      </c>
      <c r="I344">
        <v>1</v>
      </c>
      <c r="J344" t="s">
        <v>14</v>
      </c>
      <c r="K344" t="s">
        <v>295</v>
      </c>
      <c r="L344" t="s">
        <v>295</v>
      </c>
      <c r="M344" t="s">
        <v>296</v>
      </c>
      <c r="N344">
        <v>1.5</v>
      </c>
      <c r="O344" s="2">
        <v>85.986000000000004</v>
      </c>
      <c r="P344" s="22"/>
      <c r="Q344" s="23">
        <v>1</v>
      </c>
      <c r="R344" s="24" t="s">
        <v>13</v>
      </c>
      <c r="S344" s="22">
        <f t="shared" si="5"/>
        <v>0</v>
      </c>
    </row>
    <row r="345" spans="1:19" x14ac:dyDescent="0.25">
      <c r="A345" s="1">
        <v>4</v>
      </c>
      <c r="B345">
        <v>8342</v>
      </c>
      <c r="C345" s="1">
        <v>31620000</v>
      </c>
      <c r="D345" s="2">
        <v>71.400000000000006</v>
      </c>
      <c r="E345">
        <v>1</v>
      </c>
      <c r="F345" s="1" t="s">
        <v>13</v>
      </c>
      <c r="H345" s="1" t="s">
        <v>13</v>
      </c>
      <c r="I345">
        <v>1</v>
      </c>
      <c r="J345" t="s">
        <v>14</v>
      </c>
      <c r="K345" t="s">
        <v>18</v>
      </c>
      <c r="L345" t="s">
        <v>19</v>
      </c>
      <c r="M345" t="s">
        <v>20</v>
      </c>
      <c r="N345">
        <v>5</v>
      </c>
      <c r="O345" s="2">
        <v>357</v>
      </c>
      <c r="P345" s="22"/>
      <c r="Q345" s="23">
        <v>1</v>
      </c>
      <c r="R345" s="24" t="s">
        <v>13</v>
      </c>
      <c r="S345" s="22">
        <f t="shared" si="5"/>
        <v>0</v>
      </c>
    </row>
    <row r="346" spans="1:19" x14ac:dyDescent="0.25">
      <c r="A346" s="1">
        <v>4</v>
      </c>
      <c r="B346">
        <v>230614</v>
      </c>
      <c r="C346" s="1">
        <v>31200000</v>
      </c>
      <c r="D346" s="2">
        <v>6.5730000000000004</v>
      </c>
      <c r="E346">
        <v>1</v>
      </c>
      <c r="F346" s="1" t="s">
        <v>13</v>
      </c>
      <c r="H346" s="1" t="s">
        <v>13</v>
      </c>
      <c r="I346">
        <v>1</v>
      </c>
      <c r="J346" t="s">
        <v>14</v>
      </c>
      <c r="K346" t="s">
        <v>1120</v>
      </c>
      <c r="L346" t="s">
        <v>1121</v>
      </c>
      <c r="N346">
        <v>8</v>
      </c>
      <c r="O346" s="2">
        <v>52.584000000000003</v>
      </c>
      <c r="P346" s="22"/>
      <c r="Q346" s="23">
        <v>1</v>
      </c>
      <c r="R346" s="24" t="s">
        <v>13</v>
      </c>
      <c r="S346" s="22">
        <f t="shared" si="5"/>
        <v>0</v>
      </c>
    </row>
    <row r="347" spans="1:19" x14ac:dyDescent="0.25">
      <c r="A347" s="1">
        <v>4</v>
      </c>
      <c r="B347">
        <v>13145</v>
      </c>
      <c r="C347" s="1">
        <v>31200000</v>
      </c>
      <c r="D347" s="2">
        <v>54.187999999999995</v>
      </c>
      <c r="E347">
        <v>1</v>
      </c>
      <c r="F347" s="1" t="s">
        <v>13</v>
      </c>
      <c r="H347" s="1" t="s">
        <v>13</v>
      </c>
      <c r="I347">
        <v>1</v>
      </c>
      <c r="J347" t="s">
        <v>14</v>
      </c>
      <c r="K347" t="s">
        <v>30</v>
      </c>
      <c r="L347" t="s">
        <v>31</v>
      </c>
      <c r="M347" t="s">
        <v>32</v>
      </c>
      <c r="N347">
        <v>5.5</v>
      </c>
      <c r="O347" s="2">
        <v>298.03399999999999</v>
      </c>
      <c r="P347" s="22"/>
      <c r="Q347" s="23">
        <v>1</v>
      </c>
      <c r="R347" s="24" t="s">
        <v>13</v>
      </c>
      <c r="S347" s="22">
        <f t="shared" si="5"/>
        <v>0</v>
      </c>
    </row>
    <row r="348" spans="1:19" x14ac:dyDescent="0.25">
      <c r="A348" s="1">
        <v>4</v>
      </c>
      <c r="B348">
        <v>210443</v>
      </c>
      <c r="C348" s="1">
        <v>31200000</v>
      </c>
      <c r="D348" s="2">
        <v>12.18</v>
      </c>
      <c r="E348">
        <v>1</v>
      </c>
      <c r="F348" s="1" t="s">
        <v>13</v>
      </c>
      <c r="H348" s="1" t="s">
        <v>13</v>
      </c>
      <c r="I348">
        <v>1</v>
      </c>
      <c r="J348" t="s">
        <v>14</v>
      </c>
      <c r="K348" t="s">
        <v>563</v>
      </c>
      <c r="L348" t="s">
        <v>564</v>
      </c>
      <c r="M348" t="s">
        <v>565</v>
      </c>
      <c r="N348">
        <v>5</v>
      </c>
      <c r="O348" s="2">
        <v>60.9</v>
      </c>
      <c r="P348" s="22"/>
      <c r="Q348" s="23">
        <v>1</v>
      </c>
      <c r="R348" s="24" t="s">
        <v>13</v>
      </c>
      <c r="S348" s="22">
        <f t="shared" si="5"/>
        <v>0</v>
      </c>
    </row>
    <row r="349" spans="1:19" x14ac:dyDescent="0.25">
      <c r="A349" s="1">
        <v>4</v>
      </c>
      <c r="B349">
        <v>202892</v>
      </c>
      <c r="C349" s="1">
        <v>31200000</v>
      </c>
      <c r="D349" s="2">
        <v>22.680000000000003</v>
      </c>
      <c r="E349">
        <v>1</v>
      </c>
      <c r="F349" s="1" t="s">
        <v>13</v>
      </c>
      <c r="H349" s="1" t="s">
        <v>13</v>
      </c>
      <c r="I349">
        <v>1</v>
      </c>
      <c r="J349" t="s">
        <v>14</v>
      </c>
      <c r="K349" t="s">
        <v>252</v>
      </c>
      <c r="L349" t="s">
        <v>253</v>
      </c>
      <c r="N349">
        <v>8</v>
      </c>
      <c r="O349" s="2">
        <v>181.44000000000003</v>
      </c>
      <c r="P349" s="22"/>
      <c r="Q349" s="23">
        <v>1</v>
      </c>
      <c r="R349" s="24" t="s">
        <v>13</v>
      </c>
      <c r="S349" s="22">
        <f t="shared" si="5"/>
        <v>0</v>
      </c>
    </row>
    <row r="350" spans="1:19" x14ac:dyDescent="0.25">
      <c r="A350" s="1">
        <v>4</v>
      </c>
      <c r="B350">
        <v>209355</v>
      </c>
      <c r="C350" s="1">
        <v>31200000</v>
      </c>
      <c r="D350" s="2">
        <v>107.52000000000001</v>
      </c>
      <c r="E350">
        <v>1</v>
      </c>
      <c r="F350" s="1" t="s">
        <v>13</v>
      </c>
      <c r="H350" s="1" t="s">
        <v>13</v>
      </c>
      <c r="I350">
        <v>1</v>
      </c>
      <c r="J350" t="s">
        <v>14</v>
      </c>
      <c r="K350" t="s">
        <v>433</v>
      </c>
      <c r="L350" t="s">
        <v>434</v>
      </c>
      <c r="M350" t="s">
        <v>435</v>
      </c>
      <c r="N350">
        <v>169</v>
      </c>
      <c r="O350" s="2">
        <v>18170.88</v>
      </c>
      <c r="P350" s="22"/>
      <c r="Q350" s="23">
        <v>1</v>
      </c>
      <c r="R350" s="24" t="s">
        <v>13</v>
      </c>
      <c r="S350" s="22">
        <f t="shared" si="5"/>
        <v>0</v>
      </c>
    </row>
    <row r="351" spans="1:19" x14ac:dyDescent="0.25">
      <c r="A351" s="1">
        <v>4</v>
      </c>
      <c r="B351">
        <v>210083</v>
      </c>
      <c r="C351" s="1">
        <v>31200000</v>
      </c>
      <c r="D351" s="2">
        <v>30.151000000000003</v>
      </c>
      <c r="E351">
        <v>1</v>
      </c>
      <c r="F351" s="1" t="s">
        <v>13</v>
      </c>
      <c r="H351" s="1" t="s">
        <v>13</v>
      </c>
      <c r="I351">
        <v>1</v>
      </c>
      <c r="J351" t="s">
        <v>14</v>
      </c>
      <c r="K351" t="s">
        <v>478</v>
      </c>
      <c r="L351" t="s">
        <v>479</v>
      </c>
      <c r="M351" t="s">
        <v>480</v>
      </c>
      <c r="N351">
        <v>338</v>
      </c>
      <c r="O351" s="2">
        <v>10191.038</v>
      </c>
      <c r="P351" s="22"/>
      <c r="Q351" s="23">
        <v>1</v>
      </c>
      <c r="R351" s="24" t="s">
        <v>13</v>
      </c>
      <c r="S351" s="22">
        <f t="shared" si="5"/>
        <v>0</v>
      </c>
    </row>
    <row r="352" spans="1:19" x14ac:dyDescent="0.25">
      <c r="A352" s="1">
        <v>4</v>
      </c>
      <c r="B352">
        <v>211609</v>
      </c>
      <c r="C352" s="1">
        <v>31200000</v>
      </c>
      <c r="D352" s="2">
        <v>86.415000000000006</v>
      </c>
      <c r="E352">
        <v>1</v>
      </c>
      <c r="F352" s="1" t="s">
        <v>13</v>
      </c>
      <c r="H352" s="1" t="s">
        <v>13</v>
      </c>
      <c r="I352">
        <v>1</v>
      </c>
      <c r="J352" t="s">
        <v>14</v>
      </c>
      <c r="K352" t="s">
        <v>649</v>
      </c>
      <c r="L352" t="s">
        <v>650</v>
      </c>
      <c r="M352" t="s">
        <v>651</v>
      </c>
      <c r="N352">
        <v>87</v>
      </c>
      <c r="O352" s="2">
        <v>7518.1050000000005</v>
      </c>
      <c r="P352" s="22"/>
      <c r="Q352" s="23">
        <v>1</v>
      </c>
      <c r="R352" s="24" t="s">
        <v>13</v>
      </c>
      <c r="S352" s="22">
        <f t="shared" si="5"/>
        <v>0</v>
      </c>
    </row>
    <row r="353" spans="1:19" x14ac:dyDescent="0.25">
      <c r="A353" s="1">
        <v>4</v>
      </c>
      <c r="B353">
        <v>211611</v>
      </c>
      <c r="C353" s="1">
        <v>31640000</v>
      </c>
      <c r="D353" s="2">
        <v>247.45600000000002</v>
      </c>
      <c r="E353">
        <v>1</v>
      </c>
      <c r="F353" s="1" t="s">
        <v>13</v>
      </c>
      <c r="H353" s="1" t="s">
        <v>13</v>
      </c>
      <c r="I353">
        <v>1</v>
      </c>
      <c r="J353" t="s">
        <v>14</v>
      </c>
      <c r="K353" t="s">
        <v>652</v>
      </c>
      <c r="L353" t="s">
        <v>653</v>
      </c>
      <c r="M353" t="s">
        <v>654</v>
      </c>
      <c r="N353">
        <v>7</v>
      </c>
      <c r="O353" s="2">
        <v>1732.192</v>
      </c>
      <c r="P353" s="22"/>
      <c r="Q353" s="23">
        <v>1</v>
      </c>
      <c r="R353" s="24" t="s">
        <v>13</v>
      </c>
      <c r="S353" s="22">
        <f t="shared" si="5"/>
        <v>0</v>
      </c>
    </row>
    <row r="354" spans="1:19" x14ac:dyDescent="0.25">
      <c r="A354" s="1">
        <v>4</v>
      </c>
      <c r="B354">
        <v>210181</v>
      </c>
      <c r="C354" s="1">
        <v>31220000</v>
      </c>
      <c r="D354" s="2">
        <v>35.200000000000003</v>
      </c>
      <c r="E354">
        <v>1</v>
      </c>
      <c r="F354" s="1" t="s">
        <v>13</v>
      </c>
      <c r="H354" s="1" t="s">
        <v>13</v>
      </c>
      <c r="I354">
        <v>1</v>
      </c>
      <c r="J354" t="s">
        <v>14</v>
      </c>
      <c r="K354" t="s">
        <v>484</v>
      </c>
      <c r="L354" t="s">
        <v>485</v>
      </c>
      <c r="M354" t="s">
        <v>486</v>
      </c>
      <c r="N354">
        <v>5</v>
      </c>
      <c r="O354" s="2">
        <v>176</v>
      </c>
      <c r="P354" s="22"/>
      <c r="Q354" s="23">
        <v>1</v>
      </c>
      <c r="R354" s="24" t="s">
        <v>13</v>
      </c>
      <c r="S354" s="22">
        <f t="shared" si="5"/>
        <v>0</v>
      </c>
    </row>
    <row r="355" spans="1:19" x14ac:dyDescent="0.25">
      <c r="A355" s="1">
        <v>4</v>
      </c>
      <c r="B355">
        <v>210205</v>
      </c>
      <c r="C355" s="1">
        <v>31220000</v>
      </c>
      <c r="D355" s="2">
        <v>39.9375</v>
      </c>
      <c r="E355">
        <v>1</v>
      </c>
      <c r="F355" s="1" t="s">
        <v>13</v>
      </c>
      <c r="H355" s="1" t="s">
        <v>13</v>
      </c>
      <c r="I355">
        <v>1</v>
      </c>
      <c r="J355" t="s">
        <v>14</v>
      </c>
      <c r="K355" t="s">
        <v>502</v>
      </c>
      <c r="L355" t="s">
        <v>503</v>
      </c>
      <c r="M355" t="s">
        <v>504</v>
      </c>
      <c r="N355">
        <v>3</v>
      </c>
      <c r="O355" s="2">
        <v>119.8125</v>
      </c>
      <c r="P355" s="22"/>
      <c r="Q355" s="23">
        <v>1</v>
      </c>
      <c r="R355" s="24" t="s">
        <v>13</v>
      </c>
      <c r="S355" s="22">
        <f t="shared" si="5"/>
        <v>0</v>
      </c>
    </row>
    <row r="356" spans="1:19" x14ac:dyDescent="0.25">
      <c r="A356" s="1">
        <v>4</v>
      </c>
      <c r="B356">
        <v>209282</v>
      </c>
      <c r="C356" s="1">
        <v>31220000</v>
      </c>
      <c r="D356" s="2">
        <v>149.27000000000001</v>
      </c>
      <c r="E356">
        <v>1</v>
      </c>
      <c r="F356" s="1" t="s">
        <v>13</v>
      </c>
      <c r="H356" s="1" t="s">
        <v>13</v>
      </c>
      <c r="I356">
        <v>1</v>
      </c>
      <c r="J356" t="s">
        <v>14</v>
      </c>
      <c r="K356" t="s">
        <v>335</v>
      </c>
      <c r="L356" t="s">
        <v>336</v>
      </c>
      <c r="M356" t="s">
        <v>337</v>
      </c>
      <c r="N356">
        <v>23</v>
      </c>
      <c r="O356" s="2">
        <v>3433.21</v>
      </c>
      <c r="P356" s="22"/>
      <c r="Q356" s="23">
        <v>1</v>
      </c>
      <c r="R356" s="24" t="s">
        <v>13</v>
      </c>
      <c r="S356" s="22">
        <f t="shared" si="5"/>
        <v>0</v>
      </c>
    </row>
    <row r="357" spans="1:19" x14ac:dyDescent="0.25">
      <c r="A357" s="1">
        <v>4</v>
      </c>
      <c r="B357">
        <v>13271</v>
      </c>
      <c r="C357" s="1">
        <v>31220000</v>
      </c>
      <c r="D357" s="2">
        <v>63.422499999999992</v>
      </c>
      <c r="E357">
        <v>1</v>
      </c>
      <c r="F357" s="1" t="s">
        <v>13</v>
      </c>
      <c r="H357" s="1" t="s">
        <v>13</v>
      </c>
      <c r="I357">
        <v>1</v>
      </c>
      <c r="J357" t="s">
        <v>14</v>
      </c>
      <c r="K357" t="s">
        <v>76</v>
      </c>
      <c r="L357" t="s">
        <v>77</v>
      </c>
      <c r="M357" t="s">
        <v>78</v>
      </c>
      <c r="N357">
        <v>11.5</v>
      </c>
      <c r="O357" s="2">
        <v>729.35874999999987</v>
      </c>
      <c r="P357" s="22"/>
      <c r="Q357" s="23">
        <v>1</v>
      </c>
      <c r="R357" s="24" t="s">
        <v>13</v>
      </c>
      <c r="S357" s="22">
        <f t="shared" si="5"/>
        <v>0</v>
      </c>
    </row>
    <row r="358" spans="1:19" x14ac:dyDescent="0.25">
      <c r="A358" s="1">
        <v>4</v>
      </c>
      <c r="B358">
        <v>13280</v>
      </c>
      <c r="C358" s="1">
        <v>31220000</v>
      </c>
      <c r="D358" s="2">
        <v>144.15249999999997</v>
      </c>
      <c r="E358">
        <v>1</v>
      </c>
      <c r="F358" s="1" t="s">
        <v>13</v>
      </c>
      <c r="H358" s="1" t="s">
        <v>13</v>
      </c>
      <c r="I358">
        <v>1</v>
      </c>
      <c r="J358" t="s">
        <v>14</v>
      </c>
      <c r="K358" t="s">
        <v>79</v>
      </c>
      <c r="L358" t="s">
        <v>80</v>
      </c>
      <c r="M358" t="s">
        <v>81</v>
      </c>
      <c r="N358">
        <v>12</v>
      </c>
      <c r="O358" s="2">
        <v>1729.8299999999997</v>
      </c>
      <c r="P358" s="22"/>
      <c r="Q358" s="23">
        <v>1</v>
      </c>
      <c r="R358" s="24" t="s">
        <v>13</v>
      </c>
      <c r="S358" s="22">
        <f t="shared" si="5"/>
        <v>0</v>
      </c>
    </row>
    <row r="359" spans="1:19" x14ac:dyDescent="0.25">
      <c r="A359" s="1">
        <v>4</v>
      </c>
      <c r="B359">
        <v>207395</v>
      </c>
      <c r="C359" s="1">
        <v>31220000</v>
      </c>
      <c r="D359" s="2">
        <v>220.5</v>
      </c>
      <c r="E359">
        <v>1</v>
      </c>
      <c r="F359" s="1" t="s">
        <v>13</v>
      </c>
      <c r="H359" s="1" t="s">
        <v>13</v>
      </c>
      <c r="I359">
        <v>1</v>
      </c>
      <c r="J359" t="s">
        <v>14</v>
      </c>
      <c r="K359" t="s">
        <v>314</v>
      </c>
      <c r="L359" t="s">
        <v>315</v>
      </c>
      <c r="M359" t="s">
        <v>316</v>
      </c>
      <c r="N359">
        <v>24</v>
      </c>
      <c r="O359" s="2">
        <v>5292</v>
      </c>
      <c r="P359" s="22"/>
      <c r="Q359" s="23">
        <v>1</v>
      </c>
      <c r="R359" s="24" t="s">
        <v>13</v>
      </c>
      <c r="S359" s="22">
        <f t="shared" si="5"/>
        <v>0</v>
      </c>
    </row>
    <row r="360" spans="1:19" x14ac:dyDescent="0.25">
      <c r="A360" s="1">
        <v>4</v>
      </c>
      <c r="B360">
        <v>218233</v>
      </c>
      <c r="C360" s="1">
        <v>31220000</v>
      </c>
      <c r="D360" s="2">
        <v>105.36900000000001</v>
      </c>
      <c r="E360">
        <v>1</v>
      </c>
      <c r="F360" s="1" t="s">
        <v>13</v>
      </c>
      <c r="H360" s="1" t="s">
        <v>13</v>
      </c>
      <c r="I360">
        <v>1</v>
      </c>
      <c r="J360" t="s">
        <v>14</v>
      </c>
      <c r="K360" t="s">
        <v>1037</v>
      </c>
      <c r="L360" t="s">
        <v>1038</v>
      </c>
      <c r="M360" t="s">
        <v>1039</v>
      </c>
      <c r="N360">
        <v>20</v>
      </c>
      <c r="O360" s="2">
        <v>2107.38</v>
      </c>
      <c r="P360" s="22"/>
      <c r="Q360" s="23">
        <v>1</v>
      </c>
      <c r="R360" s="24" t="s">
        <v>13</v>
      </c>
      <c r="S360" s="22">
        <f t="shared" si="5"/>
        <v>0</v>
      </c>
    </row>
    <row r="361" spans="1:19" x14ac:dyDescent="0.25">
      <c r="A361" s="1">
        <v>4</v>
      </c>
      <c r="B361">
        <v>229449</v>
      </c>
      <c r="C361" s="1">
        <v>31220000</v>
      </c>
      <c r="D361" s="2">
        <v>64.306000000000012</v>
      </c>
      <c r="E361">
        <v>1</v>
      </c>
      <c r="F361" s="1" t="s">
        <v>13</v>
      </c>
      <c r="H361" s="1" t="s">
        <v>13</v>
      </c>
      <c r="I361">
        <v>1</v>
      </c>
      <c r="J361" t="s">
        <v>14</v>
      </c>
      <c r="K361" t="s">
        <v>1117</v>
      </c>
      <c r="L361" t="s">
        <v>1118</v>
      </c>
      <c r="N361">
        <v>5</v>
      </c>
      <c r="O361" s="2">
        <v>321.53000000000009</v>
      </c>
      <c r="P361" s="22"/>
      <c r="Q361" s="23">
        <v>1</v>
      </c>
      <c r="R361" s="24" t="s">
        <v>13</v>
      </c>
      <c r="S361" s="22">
        <f t="shared" si="5"/>
        <v>0</v>
      </c>
    </row>
    <row r="362" spans="1:19" x14ac:dyDescent="0.25">
      <c r="A362" s="1">
        <v>4</v>
      </c>
      <c r="B362">
        <v>209306</v>
      </c>
      <c r="C362" s="1">
        <v>31220000</v>
      </c>
      <c r="D362" s="2">
        <v>87.514999999999986</v>
      </c>
      <c r="E362">
        <v>1</v>
      </c>
      <c r="F362" s="1" t="s">
        <v>13</v>
      </c>
      <c r="H362" s="1" t="s">
        <v>13</v>
      </c>
      <c r="I362">
        <v>1</v>
      </c>
      <c r="J362" t="s">
        <v>14</v>
      </c>
      <c r="K362" t="s">
        <v>353</v>
      </c>
      <c r="L362" t="s">
        <v>354</v>
      </c>
      <c r="M362" t="s">
        <v>355</v>
      </c>
      <c r="N362">
        <v>16</v>
      </c>
      <c r="O362" s="2">
        <v>1400.2399999999998</v>
      </c>
      <c r="P362" s="22"/>
      <c r="Q362" s="23">
        <v>1</v>
      </c>
      <c r="R362" s="24" t="s">
        <v>13</v>
      </c>
      <c r="S362" s="22">
        <f t="shared" si="5"/>
        <v>0</v>
      </c>
    </row>
    <row r="363" spans="1:19" x14ac:dyDescent="0.25">
      <c r="A363" s="1">
        <v>4</v>
      </c>
      <c r="B363">
        <v>213880</v>
      </c>
      <c r="C363" s="1">
        <v>31220000</v>
      </c>
      <c r="D363" s="2">
        <v>102.6585</v>
      </c>
      <c r="E363">
        <v>1</v>
      </c>
      <c r="F363" s="1" t="s">
        <v>13</v>
      </c>
      <c r="H363" s="1" t="s">
        <v>13</v>
      </c>
      <c r="I363">
        <v>1</v>
      </c>
      <c r="J363" t="s">
        <v>14</v>
      </c>
      <c r="K363" t="s">
        <v>932</v>
      </c>
      <c r="L363" t="s">
        <v>933</v>
      </c>
      <c r="M363" t="s">
        <v>934</v>
      </c>
      <c r="N363">
        <v>17.5</v>
      </c>
      <c r="O363" s="2">
        <v>1796.5237500000001</v>
      </c>
      <c r="P363" s="22"/>
      <c r="Q363" s="23">
        <v>1</v>
      </c>
      <c r="R363" s="24" t="s">
        <v>13</v>
      </c>
      <c r="S363" s="22">
        <f t="shared" si="5"/>
        <v>0</v>
      </c>
    </row>
    <row r="364" spans="1:19" x14ac:dyDescent="0.25">
      <c r="A364" s="1">
        <v>4</v>
      </c>
      <c r="B364">
        <v>210186</v>
      </c>
      <c r="C364" s="1">
        <v>31220000</v>
      </c>
      <c r="D364" s="2">
        <v>257.42749999999995</v>
      </c>
      <c r="E364">
        <v>1</v>
      </c>
      <c r="F364" s="1" t="s">
        <v>13</v>
      </c>
      <c r="H364" s="1" t="s">
        <v>13</v>
      </c>
      <c r="I364">
        <v>1</v>
      </c>
      <c r="J364" t="s">
        <v>14</v>
      </c>
      <c r="K364" t="s">
        <v>490</v>
      </c>
      <c r="L364" t="s">
        <v>491</v>
      </c>
      <c r="M364" t="s">
        <v>492</v>
      </c>
      <c r="N364">
        <v>3</v>
      </c>
      <c r="O364" s="2">
        <v>772.2824999999998</v>
      </c>
      <c r="P364" s="22"/>
      <c r="Q364" s="23">
        <v>1</v>
      </c>
      <c r="R364" s="24" t="s">
        <v>13</v>
      </c>
      <c r="S364" s="22">
        <f t="shared" si="5"/>
        <v>0</v>
      </c>
    </row>
    <row r="365" spans="1:19" x14ac:dyDescent="0.25">
      <c r="A365" s="1">
        <v>4</v>
      </c>
      <c r="B365">
        <v>201387</v>
      </c>
      <c r="C365" s="1">
        <v>31220000</v>
      </c>
      <c r="D365" s="2">
        <v>96.03</v>
      </c>
      <c r="E365">
        <v>1</v>
      </c>
      <c r="F365" s="1" t="s">
        <v>13</v>
      </c>
      <c r="H365" s="1" t="s">
        <v>13</v>
      </c>
      <c r="I365">
        <v>1</v>
      </c>
      <c r="J365" t="s">
        <v>14</v>
      </c>
      <c r="K365" t="s">
        <v>243</v>
      </c>
      <c r="L365" t="s">
        <v>244</v>
      </c>
      <c r="M365" t="s">
        <v>245</v>
      </c>
      <c r="N365">
        <v>1.5</v>
      </c>
      <c r="O365" s="2">
        <v>144.04500000000002</v>
      </c>
      <c r="P365" s="22"/>
      <c r="Q365" s="23">
        <v>1</v>
      </c>
      <c r="R365" s="24" t="s">
        <v>13</v>
      </c>
      <c r="S365" s="22">
        <f t="shared" si="5"/>
        <v>0</v>
      </c>
    </row>
    <row r="366" spans="1:19" x14ac:dyDescent="0.25">
      <c r="A366" s="1">
        <v>4</v>
      </c>
      <c r="B366">
        <v>229569</v>
      </c>
      <c r="C366" s="1">
        <v>31220000</v>
      </c>
      <c r="D366" s="2">
        <v>143.78100000000003</v>
      </c>
      <c r="E366">
        <v>1</v>
      </c>
      <c r="F366" s="1" t="s">
        <v>13</v>
      </c>
      <c r="H366" s="1" t="s">
        <v>13</v>
      </c>
      <c r="I366">
        <v>1</v>
      </c>
      <c r="J366" t="s">
        <v>14</v>
      </c>
      <c r="K366" t="s">
        <v>1119</v>
      </c>
      <c r="L366" t="s">
        <v>1119</v>
      </c>
      <c r="N366">
        <v>24</v>
      </c>
      <c r="O366" s="2">
        <v>3450.7440000000006</v>
      </c>
      <c r="P366" s="22"/>
      <c r="Q366" s="23">
        <v>1</v>
      </c>
      <c r="R366" s="24" t="s">
        <v>13</v>
      </c>
      <c r="S366" s="22">
        <f t="shared" si="5"/>
        <v>0</v>
      </c>
    </row>
    <row r="367" spans="1:19" x14ac:dyDescent="0.25">
      <c r="A367" s="1">
        <v>4</v>
      </c>
      <c r="B367">
        <v>210438</v>
      </c>
      <c r="C367" s="1">
        <v>31220000</v>
      </c>
      <c r="D367" s="2">
        <v>206.7</v>
      </c>
      <c r="E367">
        <v>1</v>
      </c>
      <c r="F367" s="1" t="s">
        <v>13</v>
      </c>
      <c r="H367" s="1" t="s">
        <v>13</v>
      </c>
      <c r="I367">
        <v>1</v>
      </c>
      <c r="J367" t="s">
        <v>14</v>
      </c>
      <c r="K367" t="s">
        <v>558</v>
      </c>
      <c r="L367" t="s">
        <v>559</v>
      </c>
      <c r="N367">
        <v>2</v>
      </c>
      <c r="O367" s="2">
        <v>413.4</v>
      </c>
      <c r="P367" s="22"/>
      <c r="Q367" s="23">
        <v>1</v>
      </c>
      <c r="R367" s="24" t="s">
        <v>13</v>
      </c>
      <c r="S367" s="22">
        <f t="shared" si="5"/>
        <v>0</v>
      </c>
    </row>
    <row r="368" spans="1:19" x14ac:dyDescent="0.25">
      <c r="A368" s="1">
        <v>4</v>
      </c>
      <c r="B368">
        <v>203672</v>
      </c>
      <c r="C368" s="1">
        <v>31220000</v>
      </c>
      <c r="D368" s="2">
        <v>13.65</v>
      </c>
      <c r="E368">
        <v>1</v>
      </c>
      <c r="F368" s="1" t="s">
        <v>13</v>
      </c>
      <c r="H368" s="1" t="s">
        <v>13</v>
      </c>
      <c r="I368">
        <v>1</v>
      </c>
      <c r="J368" t="s">
        <v>14</v>
      </c>
      <c r="K368" t="s">
        <v>256</v>
      </c>
      <c r="L368" t="s">
        <v>257</v>
      </c>
      <c r="M368" t="s">
        <v>258</v>
      </c>
      <c r="N368">
        <v>28</v>
      </c>
      <c r="O368" s="2">
        <v>382.2</v>
      </c>
      <c r="P368" s="22"/>
      <c r="Q368" s="23">
        <v>1</v>
      </c>
      <c r="R368" s="24" t="s">
        <v>13</v>
      </c>
      <c r="S368" s="22">
        <f t="shared" si="5"/>
        <v>0</v>
      </c>
    </row>
    <row r="369" spans="1:19" x14ac:dyDescent="0.25">
      <c r="A369" s="1">
        <v>4</v>
      </c>
      <c r="B369">
        <v>218232</v>
      </c>
      <c r="C369" s="1">
        <v>31220000</v>
      </c>
      <c r="D369" s="2">
        <v>79.551999999999992</v>
      </c>
      <c r="E369">
        <v>1</v>
      </c>
      <c r="F369" s="1" t="s">
        <v>13</v>
      </c>
      <c r="H369" s="1" t="s">
        <v>13</v>
      </c>
      <c r="I369">
        <v>1</v>
      </c>
      <c r="J369" t="s">
        <v>14</v>
      </c>
      <c r="K369" t="s">
        <v>1034</v>
      </c>
      <c r="L369" t="s">
        <v>1035</v>
      </c>
      <c r="M369" t="s">
        <v>1036</v>
      </c>
      <c r="N369">
        <v>40</v>
      </c>
      <c r="O369" s="2">
        <v>3182.08</v>
      </c>
      <c r="P369" s="22"/>
      <c r="Q369" s="23">
        <v>1</v>
      </c>
      <c r="R369" s="24" t="s">
        <v>13</v>
      </c>
      <c r="S369" s="22">
        <f t="shared" si="5"/>
        <v>0</v>
      </c>
    </row>
    <row r="370" spans="1:19" x14ac:dyDescent="0.25">
      <c r="A370" s="1">
        <v>4</v>
      </c>
      <c r="B370">
        <v>201388</v>
      </c>
      <c r="C370" s="1">
        <v>31220000</v>
      </c>
      <c r="D370" s="2">
        <v>42.872</v>
      </c>
      <c r="E370">
        <v>1</v>
      </c>
      <c r="F370" s="1" t="s">
        <v>13</v>
      </c>
      <c r="H370" s="1" t="s">
        <v>13</v>
      </c>
      <c r="I370">
        <v>1</v>
      </c>
      <c r="J370" t="s">
        <v>14</v>
      </c>
      <c r="K370" t="s">
        <v>246</v>
      </c>
      <c r="L370" t="s">
        <v>247</v>
      </c>
      <c r="M370" t="s">
        <v>248</v>
      </c>
      <c r="N370">
        <v>10</v>
      </c>
      <c r="O370" s="2">
        <v>428.72</v>
      </c>
      <c r="P370" s="22"/>
      <c r="Q370" s="23">
        <v>1</v>
      </c>
      <c r="R370" s="24" t="s">
        <v>13</v>
      </c>
      <c r="S370" s="22">
        <f t="shared" si="5"/>
        <v>0</v>
      </c>
    </row>
    <row r="371" spans="1:19" x14ac:dyDescent="0.25">
      <c r="A371" s="1">
        <v>4</v>
      </c>
      <c r="B371">
        <v>201156</v>
      </c>
      <c r="C371" s="1">
        <v>31220000</v>
      </c>
      <c r="D371" s="2">
        <v>26.510000000000005</v>
      </c>
      <c r="E371">
        <v>1</v>
      </c>
      <c r="F371" s="1" t="s">
        <v>13</v>
      </c>
      <c r="H371" s="1" t="s">
        <v>13</v>
      </c>
      <c r="I371">
        <v>1</v>
      </c>
      <c r="J371" t="s">
        <v>14</v>
      </c>
      <c r="K371" t="s">
        <v>228</v>
      </c>
      <c r="L371" t="s">
        <v>229</v>
      </c>
      <c r="M371" t="s">
        <v>229</v>
      </c>
      <c r="N371">
        <v>5.5</v>
      </c>
      <c r="O371" s="2">
        <v>145.80500000000004</v>
      </c>
      <c r="P371" s="22"/>
      <c r="Q371" s="23">
        <v>1</v>
      </c>
      <c r="R371" s="24" t="s">
        <v>13</v>
      </c>
      <c r="S371" s="22">
        <f t="shared" si="5"/>
        <v>0</v>
      </c>
    </row>
    <row r="372" spans="1:19" x14ac:dyDescent="0.25">
      <c r="A372" s="1">
        <v>4</v>
      </c>
      <c r="B372">
        <v>210185</v>
      </c>
      <c r="C372" s="1">
        <v>31220000</v>
      </c>
      <c r="D372" s="2">
        <v>207.345</v>
      </c>
      <c r="E372">
        <v>1</v>
      </c>
      <c r="F372" s="1" t="s">
        <v>13</v>
      </c>
      <c r="H372" s="1" t="s">
        <v>13</v>
      </c>
      <c r="I372">
        <v>1</v>
      </c>
      <c r="J372" t="s">
        <v>14</v>
      </c>
      <c r="K372" t="s">
        <v>487</v>
      </c>
      <c r="L372" t="s">
        <v>488</v>
      </c>
      <c r="M372" t="s">
        <v>489</v>
      </c>
      <c r="N372">
        <v>3</v>
      </c>
      <c r="O372" s="2">
        <v>622.03499999999997</v>
      </c>
      <c r="P372" s="22"/>
      <c r="Q372" s="23">
        <v>1</v>
      </c>
      <c r="R372" s="24" t="s">
        <v>13</v>
      </c>
      <c r="S372" s="22">
        <f t="shared" si="5"/>
        <v>0</v>
      </c>
    </row>
    <row r="373" spans="1:19" x14ac:dyDescent="0.25">
      <c r="A373" s="1">
        <v>4</v>
      </c>
      <c r="B373">
        <v>210440</v>
      </c>
      <c r="C373" s="1">
        <v>31220000</v>
      </c>
      <c r="D373" s="2">
        <v>47.212000000000003</v>
      </c>
      <c r="E373">
        <v>1</v>
      </c>
      <c r="F373" s="1" t="s">
        <v>13</v>
      </c>
      <c r="H373" s="1" t="s">
        <v>13</v>
      </c>
      <c r="I373">
        <v>1</v>
      </c>
      <c r="J373" t="s">
        <v>14</v>
      </c>
      <c r="K373" t="s">
        <v>560</v>
      </c>
      <c r="L373" t="s">
        <v>561</v>
      </c>
      <c r="M373" t="s">
        <v>562</v>
      </c>
      <c r="N373">
        <v>3</v>
      </c>
      <c r="O373" s="2">
        <v>141.63600000000002</v>
      </c>
      <c r="P373" s="22"/>
      <c r="Q373" s="23">
        <v>1</v>
      </c>
      <c r="R373" s="24" t="s">
        <v>13</v>
      </c>
      <c r="S373" s="22">
        <f t="shared" si="5"/>
        <v>0</v>
      </c>
    </row>
    <row r="374" spans="1:19" x14ac:dyDescent="0.25">
      <c r="A374" s="1">
        <v>4</v>
      </c>
      <c r="B374">
        <v>213202</v>
      </c>
      <c r="C374" s="1">
        <v>31220000</v>
      </c>
      <c r="D374" s="2">
        <v>50.137500000000003</v>
      </c>
      <c r="E374">
        <v>1</v>
      </c>
      <c r="F374" s="1" t="s">
        <v>13</v>
      </c>
      <c r="H374" s="1" t="s">
        <v>13</v>
      </c>
      <c r="I374">
        <v>1</v>
      </c>
      <c r="J374" t="s">
        <v>14</v>
      </c>
      <c r="K374" t="s">
        <v>859</v>
      </c>
      <c r="L374" t="s">
        <v>860</v>
      </c>
      <c r="N374">
        <v>4</v>
      </c>
      <c r="O374" s="2">
        <v>200.55</v>
      </c>
      <c r="P374" s="22"/>
      <c r="Q374" s="23">
        <v>1</v>
      </c>
      <c r="R374" s="24" t="s">
        <v>13</v>
      </c>
      <c r="S374" s="22">
        <f t="shared" si="5"/>
        <v>0</v>
      </c>
    </row>
    <row r="375" spans="1:19" x14ac:dyDescent="0.25">
      <c r="A375" s="1">
        <v>4</v>
      </c>
      <c r="B375">
        <v>15259</v>
      </c>
      <c r="C375" s="1">
        <v>31220000</v>
      </c>
      <c r="D375" s="2">
        <v>29.997000000000003</v>
      </c>
      <c r="E375">
        <v>1</v>
      </c>
      <c r="F375" s="1" t="s">
        <v>13</v>
      </c>
      <c r="H375" s="1" t="s">
        <v>13</v>
      </c>
      <c r="I375">
        <v>1</v>
      </c>
      <c r="J375" t="s">
        <v>14</v>
      </c>
      <c r="K375" t="s">
        <v>169</v>
      </c>
      <c r="L375" t="s">
        <v>170</v>
      </c>
      <c r="M375" t="s">
        <v>171</v>
      </c>
      <c r="N375">
        <v>15.5</v>
      </c>
      <c r="O375" s="2">
        <v>464.95350000000008</v>
      </c>
      <c r="P375" s="22"/>
      <c r="Q375" s="23">
        <v>1</v>
      </c>
      <c r="R375" s="24" t="s">
        <v>13</v>
      </c>
      <c r="S375" s="22">
        <f t="shared" si="5"/>
        <v>0</v>
      </c>
    </row>
    <row r="376" spans="1:19" x14ac:dyDescent="0.25">
      <c r="A376" s="1">
        <v>4</v>
      </c>
      <c r="B376">
        <v>9701</v>
      </c>
      <c r="C376" s="1">
        <v>31220000</v>
      </c>
      <c r="D376" s="2">
        <v>39.732499999999995</v>
      </c>
      <c r="E376">
        <v>1</v>
      </c>
      <c r="F376" s="1" t="s">
        <v>13</v>
      </c>
      <c r="H376" s="1" t="s">
        <v>13</v>
      </c>
      <c r="I376">
        <v>1</v>
      </c>
      <c r="J376" t="s">
        <v>14</v>
      </c>
      <c r="K376" t="s">
        <v>21</v>
      </c>
      <c r="L376" t="s">
        <v>22</v>
      </c>
      <c r="M376" t="s">
        <v>23</v>
      </c>
      <c r="N376">
        <v>1.5</v>
      </c>
      <c r="O376" s="2">
        <v>59.598749999999995</v>
      </c>
      <c r="P376" s="22"/>
      <c r="Q376" s="23">
        <v>1</v>
      </c>
      <c r="R376" s="24" t="s">
        <v>13</v>
      </c>
      <c r="S376" s="22">
        <f t="shared" si="5"/>
        <v>0</v>
      </c>
    </row>
    <row r="377" spans="1:19" x14ac:dyDescent="0.25">
      <c r="A377" s="1">
        <v>4</v>
      </c>
      <c r="B377">
        <v>218231</v>
      </c>
      <c r="C377" s="1">
        <v>31220000</v>
      </c>
      <c r="D377" s="2">
        <v>92.004000000000005</v>
      </c>
      <c r="E377">
        <v>1</v>
      </c>
      <c r="F377" s="1" t="s">
        <v>13</v>
      </c>
      <c r="H377" s="1" t="s">
        <v>13</v>
      </c>
      <c r="I377">
        <v>1</v>
      </c>
      <c r="J377" t="s">
        <v>14</v>
      </c>
      <c r="K377" t="s">
        <v>1031</v>
      </c>
      <c r="L377" t="s">
        <v>1032</v>
      </c>
      <c r="M377" t="s">
        <v>1033</v>
      </c>
      <c r="N377">
        <v>15.5</v>
      </c>
      <c r="O377" s="2">
        <v>1426.0620000000001</v>
      </c>
      <c r="P377" s="22"/>
      <c r="Q377" s="23">
        <v>1</v>
      </c>
      <c r="R377" s="24" t="s">
        <v>13</v>
      </c>
      <c r="S377" s="22">
        <f t="shared" si="5"/>
        <v>0</v>
      </c>
    </row>
    <row r="378" spans="1:19" x14ac:dyDescent="0.25">
      <c r="A378" s="1">
        <v>4</v>
      </c>
      <c r="B378">
        <v>219493</v>
      </c>
      <c r="C378" s="1">
        <v>31200000</v>
      </c>
      <c r="D378" s="2">
        <v>146.72399999999999</v>
      </c>
      <c r="E378">
        <v>10</v>
      </c>
      <c r="F378" s="1" t="s">
        <v>13</v>
      </c>
      <c r="H378" s="1" t="s">
        <v>13</v>
      </c>
      <c r="I378">
        <v>1</v>
      </c>
      <c r="J378" t="s">
        <v>14</v>
      </c>
      <c r="K378" t="s">
        <v>1064</v>
      </c>
      <c r="L378" t="s">
        <v>1065</v>
      </c>
      <c r="M378" t="s">
        <v>1066</v>
      </c>
      <c r="N378">
        <v>3</v>
      </c>
      <c r="O378" s="2">
        <v>44.017200000000003</v>
      </c>
      <c r="P378" s="22"/>
      <c r="Q378" s="23">
        <v>10</v>
      </c>
      <c r="R378" s="24" t="s">
        <v>13</v>
      </c>
      <c r="S378" s="22">
        <f t="shared" si="5"/>
        <v>0</v>
      </c>
    </row>
    <row r="379" spans="1:19" x14ac:dyDescent="0.25">
      <c r="A379" s="1">
        <v>4</v>
      </c>
      <c r="B379">
        <v>232687</v>
      </c>
      <c r="C379" s="1" t="s">
        <v>1131</v>
      </c>
      <c r="D379" s="2">
        <v>383.19749999999999</v>
      </c>
      <c r="E379">
        <v>1</v>
      </c>
      <c r="F379" s="1" t="s">
        <v>13</v>
      </c>
      <c r="H379" s="1" t="s">
        <v>13</v>
      </c>
      <c r="I379">
        <v>1</v>
      </c>
      <c r="J379" t="s">
        <v>14</v>
      </c>
      <c r="K379" t="s">
        <v>1126</v>
      </c>
      <c r="M379" t="s">
        <v>1127</v>
      </c>
      <c r="N379">
        <v>20</v>
      </c>
      <c r="O379" s="2">
        <v>7663.95</v>
      </c>
      <c r="P379" s="22"/>
      <c r="Q379" s="23">
        <v>1</v>
      </c>
      <c r="R379" s="24" t="s">
        <v>13</v>
      </c>
      <c r="S379" s="22">
        <f t="shared" si="5"/>
        <v>0</v>
      </c>
    </row>
    <row r="380" spans="1:19" x14ac:dyDescent="0.25">
      <c r="A380" s="1">
        <v>4</v>
      </c>
      <c r="B380">
        <v>212759</v>
      </c>
      <c r="C380" s="1">
        <v>31220000</v>
      </c>
      <c r="D380" s="2">
        <v>42.851999999999997</v>
      </c>
      <c r="E380">
        <v>1</v>
      </c>
      <c r="F380" s="1" t="s">
        <v>13</v>
      </c>
      <c r="H380" s="1" t="s">
        <v>13</v>
      </c>
      <c r="I380">
        <v>1</v>
      </c>
      <c r="J380" t="s">
        <v>14</v>
      </c>
      <c r="K380" t="s">
        <v>808</v>
      </c>
      <c r="L380" t="s">
        <v>809</v>
      </c>
      <c r="M380" t="s">
        <v>810</v>
      </c>
      <c r="N380">
        <v>3</v>
      </c>
      <c r="O380" s="2">
        <v>128.55599999999998</v>
      </c>
      <c r="P380" s="22"/>
      <c r="Q380" s="23">
        <v>1</v>
      </c>
      <c r="R380" s="24" t="s">
        <v>13</v>
      </c>
      <c r="S380" s="22">
        <f t="shared" si="5"/>
        <v>0</v>
      </c>
    </row>
    <row r="381" spans="1:19" x14ac:dyDescent="0.25">
      <c r="A381" s="1">
        <v>4</v>
      </c>
      <c r="B381">
        <v>213783</v>
      </c>
      <c r="C381" s="1" t="s">
        <v>1131</v>
      </c>
      <c r="D381" s="2">
        <v>89.699999999999989</v>
      </c>
      <c r="E381">
        <v>1</v>
      </c>
      <c r="F381" s="1" t="s">
        <v>13</v>
      </c>
      <c r="H381" s="1" t="s">
        <v>13</v>
      </c>
      <c r="I381">
        <v>1</v>
      </c>
      <c r="J381" t="s">
        <v>14</v>
      </c>
      <c r="K381" t="s">
        <v>872</v>
      </c>
      <c r="L381" t="s">
        <v>873</v>
      </c>
      <c r="N381">
        <v>7</v>
      </c>
      <c r="O381" s="2">
        <v>627.89999999999986</v>
      </c>
      <c r="P381" s="22"/>
      <c r="Q381" s="23">
        <v>1</v>
      </c>
      <c r="R381" s="24" t="s">
        <v>13</v>
      </c>
      <c r="S381" s="22">
        <f t="shared" si="5"/>
        <v>0</v>
      </c>
    </row>
    <row r="382" spans="1:19" x14ac:dyDescent="0.25">
      <c r="A382" s="1">
        <v>4</v>
      </c>
      <c r="B382">
        <v>232725</v>
      </c>
      <c r="C382" s="1">
        <v>31220000</v>
      </c>
      <c r="D382" s="2">
        <v>49.055999999999997</v>
      </c>
      <c r="E382">
        <v>1</v>
      </c>
      <c r="F382" s="1" t="s">
        <v>13</v>
      </c>
      <c r="H382" s="1" t="s">
        <v>13</v>
      </c>
      <c r="I382">
        <v>1</v>
      </c>
      <c r="J382" t="s">
        <v>14</v>
      </c>
      <c r="K382" t="s">
        <v>1128</v>
      </c>
      <c r="M382" t="s">
        <v>1129</v>
      </c>
      <c r="N382">
        <v>10</v>
      </c>
      <c r="O382" s="2">
        <v>490.55999999999995</v>
      </c>
      <c r="P382" s="22"/>
      <c r="Q382" s="23">
        <v>1</v>
      </c>
      <c r="R382" s="24" t="s">
        <v>13</v>
      </c>
      <c r="S382" s="22">
        <f t="shared" si="5"/>
        <v>0</v>
      </c>
    </row>
    <row r="383" spans="1:19" x14ac:dyDescent="0.25">
      <c r="A383" s="1">
        <v>4</v>
      </c>
      <c r="B383">
        <v>211424</v>
      </c>
      <c r="C383" s="1">
        <v>31640000</v>
      </c>
      <c r="D383" s="2">
        <v>64.427999999999997</v>
      </c>
      <c r="E383">
        <v>1</v>
      </c>
      <c r="F383" s="1" t="s">
        <v>13</v>
      </c>
      <c r="H383" s="1" t="s">
        <v>13</v>
      </c>
      <c r="I383">
        <v>1</v>
      </c>
      <c r="J383" t="s">
        <v>14</v>
      </c>
      <c r="K383" t="s">
        <v>604</v>
      </c>
      <c r="L383" t="s">
        <v>605</v>
      </c>
      <c r="M383" t="s">
        <v>606</v>
      </c>
      <c r="N383">
        <v>186</v>
      </c>
      <c r="O383" s="2">
        <v>11983.608</v>
      </c>
      <c r="P383" s="22"/>
      <c r="Q383" s="23">
        <v>1</v>
      </c>
      <c r="R383" s="24" t="s">
        <v>13</v>
      </c>
      <c r="S383" s="22">
        <f t="shared" si="5"/>
        <v>0</v>
      </c>
    </row>
    <row r="384" spans="1:19" x14ac:dyDescent="0.25">
      <c r="A384" s="1">
        <v>4</v>
      </c>
      <c r="B384">
        <v>225169</v>
      </c>
      <c r="C384" s="1">
        <v>31680000</v>
      </c>
      <c r="D384" s="2">
        <v>34.562000000000005</v>
      </c>
      <c r="E384">
        <v>1</v>
      </c>
      <c r="F384" s="1" t="s">
        <v>13</v>
      </c>
      <c r="H384" s="1" t="s">
        <v>13</v>
      </c>
      <c r="I384">
        <v>1</v>
      </c>
      <c r="J384" t="s">
        <v>14</v>
      </c>
      <c r="K384" t="s">
        <v>1093</v>
      </c>
      <c r="L384" t="s">
        <v>1094</v>
      </c>
      <c r="M384" t="s">
        <v>1094</v>
      </c>
      <c r="N384">
        <v>26</v>
      </c>
      <c r="O384" s="2">
        <v>898.61200000000008</v>
      </c>
      <c r="P384" s="22"/>
      <c r="Q384" s="23">
        <v>1</v>
      </c>
      <c r="R384" s="24" t="s">
        <v>13</v>
      </c>
      <c r="S384" s="22">
        <f t="shared" si="5"/>
        <v>0</v>
      </c>
    </row>
    <row r="385" spans="1:19" x14ac:dyDescent="0.25">
      <c r="A385" s="1">
        <v>4</v>
      </c>
      <c r="B385">
        <v>15661</v>
      </c>
      <c r="C385" s="1">
        <v>31200000</v>
      </c>
      <c r="D385" s="2">
        <v>1.4259999999999999</v>
      </c>
      <c r="E385">
        <v>1</v>
      </c>
      <c r="F385" s="1" t="s">
        <v>13</v>
      </c>
      <c r="H385" s="1" t="s">
        <v>13</v>
      </c>
      <c r="I385">
        <v>1</v>
      </c>
      <c r="J385" t="s">
        <v>14</v>
      </c>
      <c r="K385" t="s">
        <v>196</v>
      </c>
      <c r="L385" t="s">
        <v>197</v>
      </c>
      <c r="M385" t="s">
        <v>198</v>
      </c>
      <c r="N385">
        <v>35</v>
      </c>
      <c r="O385" s="2">
        <v>49.91</v>
      </c>
      <c r="P385" s="22"/>
      <c r="Q385" s="23">
        <v>1</v>
      </c>
      <c r="R385" s="24" t="s">
        <v>13</v>
      </c>
      <c r="S385" s="22">
        <f t="shared" si="5"/>
        <v>0</v>
      </c>
    </row>
    <row r="386" spans="1:19" x14ac:dyDescent="0.25">
      <c r="A386" s="1">
        <v>4</v>
      </c>
      <c r="B386">
        <v>15260</v>
      </c>
      <c r="C386" s="1">
        <v>31230000</v>
      </c>
      <c r="D386" s="2">
        <v>1.38</v>
      </c>
      <c r="E386">
        <v>1</v>
      </c>
      <c r="F386" s="1" t="s">
        <v>13</v>
      </c>
      <c r="H386" s="1" t="s">
        <v>13</v>
      </c>
      <c r="I386">
        <v>1</v>
      </c>
      <c r="J386" t="s">
        <v>14</v>
      </c>
      <c r="K386" t="s">
        <v>172</v>
      </c>
      <c r="L386" t="s">
        <v>173</v>
      </c>
      <c r="M386" t="s">
        <v>174</v>
      </c>
      <c r="N386">
        <v>6</v>
      </c>
      <c r="O386" s="2">
        <v>8.2799999999999994</v>
      </c>
      <c r="P386" s="22"/>
      <c r="Q386" s="23">
        <v>1</v>
      </c>
      <c r="R386" s="24" t="s">
        <v>13</v>
      </c>
      <c r="S386" s="22">
        <f t="shared" si="5"/>
        <v>0</v>
      </c>
    </row>
    <row r="387" spans="1:19" x14ac:dyDescent="0.25">
      <c r="A387" s="1">
        <v>4</v>
      </c>
      <c r="B387">
        <v>209533</v>
      </c>
      <c r="C387" s="1">
        <v>31200000</v>
      </c>
      <c r="D387" s="2">
        <v>6.2</v>
      </c>
      <c r="E387">
        <v>1</v>
      </c>
      <c r="F387" s="1" t="s">
        <v>13</v>
      </c>
      <c r="H387" s="1" t="s">
        <v>13</v>
      </c>
      <c r="I387">
        <v>1</v>
      </c>
      <c r="J387" t="s">
        <v>14</v>
      </c>
      <c r="K387" t="s">
        <v>470</v>
      </c>
      <c r="L387" t="s">
        <v>471</v>
      </c>
      <c r="M387" t="s">
        <v>472</v>
      </c>
      <c r="N387">
        <v>7</v>
      </c>
      <c r="O387" s="2">
        <v>43.4</v>
      </c>
      <c r="P387" s="22"/>
      <c r="Q387" s="23">
        <v>1</v>
      </c>
      <c r="R387" s="24" t="s">
        <v>13</v>
      </c>
      <c r="S387" s="22">
        <f t="shared" si="5"/>
        <v>0</v>
      </c>
    </row>
    <row r="388" spans="1:19" x14ac:dyDescent="0.25">
      <c r="A388" s="1">
        <v>4</v>
      </c>
      <c r="B388">
        <v>225171</v>
      </c>
      <c r="C388" s="1">
        <v>31200000</v>
      </c>
      <c r="D388" s="2">
        <v>726.24300000000005</v>
      </c>
      <c r="E388">
        <v>1</v>
      </c>
      <c r="F388" s="1" t="s">
        <v>13</v>
      </c>
      <c r="H388" s="1" t="s">
        <v>13</v>
      </c>
      <c r="I388">
        <v>1</v>
      </c>
      <c r="J388" t="s">
        <v>14</v>
      </c>
      <c r="K388" t="s">
        <v>1095</v>
      </c>
      <c r="L388" t="s">
        <v>1096</v>
      </c>
      <c r="M388" t="s">
        <v>1097</v>
      </c>
      <c r="N388">
        <v>3.5</v>
      </c>
      <c r="O388" s="2">
        <v>2541.8505</v>
      </c>
      <c r="P388" s="22"/>
      <c r="Q388" s="23">
        <v>1</v>
      </c>
      <c r="R388" s="24" t="s">
        <v>13</v>
      </c>
      <c r="S388" s="22">
        <f t="shared" ref="S388:S407" si="6">N388*(P388/Q388)</f>
        <v>0</v>
      </c>
    </row>
    <row r="389" spans="1:19" x14ac:dyDescent="0.25">
      <c r="A389" s="1">
        <v>4</v>
      </c>
      <c r="B389">
        <v>228219</v>
      </c>
      <c r="C389" s="1">
        <v>31210000</v>
      </c>
      <c r="D389" s="2">
        <v>16.720999999999997</v>
      </c>
      <c r="E389">
        <v>50</v>
      </c>
      <c r="F389" s="1" t="s">
        <v>13</v>
      </c>
      <c r="H389" s="1" t="s">
        <v>13</v>
      </c>
      <c r="I389">
        <v>1</v>
      </c>
      <c r="J389" t="s">
        <v>14</v>
      </c>
      <c r="K389" t="s">
        <v>1115</v>
      </c>
      <c r="L389" t="s">
        <v>1116</v>
      </c>
      <c r="M389" t="s">
        <v>1116</v>
      </c>
      <c r="N389">
        <v>939</v>
      </c>
      <c r="O389" s="2">
        <v>314.02037999999993</v>
      </c>
      <c r="P389" s="22"/>
      <c r="Q389" s="23">
        <v>50</v>
      </c>
      <c r="R389" s="24" t="s">
        <v>13</v>
      </c>
      <c r="S389" s="22">
        <f t="shared" si="6"/>
        <v>0</v>
      </c>
    </row>
    <row r="390" spans="1:19" x14ac:dyDescent="0.25">
      <c r="A390" s="1">
        <v>4</v>
      </c>
      <c r="B390">
        <v>213831</v>
      </c>
      <c r="C390" s="1">
        <v>31210000</v>
      </c>
      <c r="D390" s="2">
        <v>4.3079999999999998</v>
      </c>
      <c r="E390">
        <v>1</v>
      </c>
      <c r="F390" s="1" t="s">
        <v>13</v>
      </c>
      <c r="H390" s="1" t="s">
        <v>13</v>
      </c>
      <c r="I390">
        <v>1</v>
      </c>
      <c r="J390" t="s">
        <v>14</v>
      </c>
      <c r="K390" t="s">
        <v>908</v>
      </c>
      <c r="L390" t="s">
        <v>909</v>
      </c>
      <c r="M390" t="s">
        <v>910</v>
      </c>
      <c r="N390">
        <v>1</v>
      </c>
      <c r="O390" s="2">
        <v>4.3079999999999998</v>
      </c>
      <c r="P390" s="22"/>
      <c r="Q390" s="23">
        <v>1</v>
      </c>
      <c r="R390" s="24" t="s">
        <v>13</v>
      </c>
      <c r="S390" s="22">
        <f t="shared" si="6"/>
        <v>0</v>
      </c>
    </row>
    <row r="391" spans="1:19" x14ac:dyDescent="0.25">
      <c r="A391" s="1">
        <v>4</v>
      </c>
      <c r="B391">
        <v>209335</v>
      </c>
      <c r="C391" s="1">
        <v>31210000</v>
      </c>
      <c r="D391" s="2">
        <v>7.2050000000000001</v>
      </c>
      <c r="E391">
        <v>1</v>
      </c>
      <c r="F391" s="1" t="s">
        <v>13</v>
      </c>
      <c r="H391" s="1" t="s">
        <v>13</v>
      </c>
      <c r="I391">
        <v>1</v>
      </c>
      <c r="J391" t="s">
        <v>14</v>
      </c>
      <c r="K391" t="s">
        <v>386</v>
      </c>
      <c r="L391" t="s">
        <v>387</v>
      </c>
      <c r="M391" t="s">
        <v>388</v>
      </c>
      <c r="N391">
        <v>60</v>
      </c>
      <c r="O391" s="2">
        <v>432.3</v>
      </c>
      <c r="P391" s="22"/>
      <c r="Q391" s="23">
        <v>1</v>
      </c>
      <c r="R391" s="24" t="s">
        <v>13</v>
      </c>
      <c r="S391" s="22">
        <f t="shared" si="6"/>
        <v>0</v>
      </c>
    </row>
    <row r="392" spans="1:19" x14ac:dyDescent="0.25">
      <c r="A392" s="1">
        <v>4</v>
      </c>
      <c r="B392">
        <v>209334</v>
      </c>
      <c r="C392" s="1">
        <v>31210000</v>
      </c>
      <c r="D392" s="2">
        <v>38.524499999999996</v>
      </c>
      <c r="E392">
        <v>1</v>
      </c>
      <c r="F392" s="1" t="s">
        <v>13</v>
      </c>
      <c r="H392" s="1" t="s">
        <v>13</v>
      </c>
      <c r="I392">
        <v>1</v>
      </c>
      <c r="J392" t="s">
        <v>14</v>
      </c>
      <c r="K392" t="s">
        <v>383</v>
      </c>
      <c r="L392" t="s">
        <v>384</v>
      </c>
      <c r="M392" t="s">
        <v>385</v>
      </c>
      <c r="N392">
        <v>44</v>
      </c>
      <c r="O392" s="2">
        <v>1695.0779999999997</v>
      </c>
      <c r="P392" s="22"/>
      <c r="Q392" s="23">
        <v>1</v>
      </c>
      <c r="R392" s="24" t="s">
        <v>13</v>
      </c>
      <c r="S392" s="22">
        <f t="shared" si="6"/>
        <v>0</v>
      </c>
    </row>
    <row r="393" spans="1:19" x14ac:dyDescent="0.25">
      <c r="A393" s="1">
        <v>4</v>
      </c>
      <c r="B393">
        <v>209333</v>
      </c>
      <c r="C393" s="1">
        <v>31210000</v>
      </c>
      <c r="D393" s="2">
        <v>37.758000000000003</v>
      </c>
      <c r="E393">
        <v>1</v>
      </c>
      <c r="F393" s="1" t="s">
        <v>13</v>
      </c>
      <c r="H393" s="1" t="s">
        <v>13</v>
      </c>
      <c r="I393">
        <v>1</v>
      </c>
      <c r="J393" t="s">
        <v>14</v>
      </c>
      <c r="K393" t="s">
        <v>380</v>
      </c>
      <c r="L393" t="s">
        <v>381</v>
      </c>
      <c r="M393" t="s">
        <v>382</v>
      </c>
      <c r="N393">
        <v>20</v>
      </c>
      <c r="O393" s="2">
        <v>755.16000000000008</v>
      </c>
      <c r="P393" s="22"/>
      <c r="Q393" s="23">
        <v>1</v>
      </c>
      <c r="R393" s="24" t="s">
        <v>13</v>
      </c>
      <c r="S393" s="22">
        <f t="shared" si="6"/>
        <v>0</v>
      </c>
    </row>
    <row r="394" spans="1:19" x14ac:dyDescent="0.25">
      <c r="A394" s="1">
        <v>4</v>
      </c>
      <c r="B394">
        <v>214632</v>
      </c>
      <c r="C394" s="1">
        <v>31210000</v>
      </c>
      <c r="D394" s="2">
        <v>6470.9119999999994</v>
      </c>
      <c r="E394">
        <v>15</v>
      </c>
      <c r="F394" s="1" t="s">
        <v>13</v>
      </c>
      <c r="H394" s="1" t="s">
        <v>13</v>
      </c>
      <c r="I394">
        <v>1</v>
      </c>
      <c r="J394" t="s">
        <v>14</v>
      </c>
      <c r="K394" t="s">
        <v>996</v>
      </c>
      <c r="L394" t="s">
        <v>997</v>
      </c>
      <c r="M394" t="s">
        <v>998</v>
      </c>
      <c r="N394">
        <v>1.5</v>
      </c>
      <c r="O394" s="2">
        <v>647.09119999999996</v>
      </c>
      <c r="P394" s="22"/>
      <c r="Q394" s="23">
        <v>15</v>
      </c>
      <c r="R394" s="24" t="s">
        <v>13</v>
      </c>
      <c r="S394" s="22">
        <f t="shared" si="6"/>
        <v>0</v>
      </c>
    </row>
    <row r="395" spans="1:19" x14ac:dyDescent="0.25">
      <c r="A395" s="1">
        <v>4</v>
      </c>
      <c r="B395">
        <v>13292</v>
      </c>
      <c r="C395" s="1">
        <v>31210000</v>
      </c>
      <c r="D395" s="2">
        <v>3.996</v>
      </c>
      <c r="E395">
        <v>1</v>
      </c>
      <c r="F395" s="1" t="s">
        <v>13</v>
      </c>
      <c r="H395" s="1" t="s">
        <v>13</v>
      </c>
      <c r="I395">
        <v>1</v>
      </c>
      <c r="J395" t="s">
        <v>14</v>
      </c>
      <c r="K395" t="s">
        <v>90</v>
      </c>
      <c r="L395" t="s">
        <v>91</v>
      </c>
      <c r="M395" t="s">
        <v>92</v>
      </c>
      <c r="N395">
        <v>21</v>
      </c>
      <c r="O395" s="2">
        <v>83.915999999999997</v>
      </c>
      <c r="P395" s="22"/>
      <c r="Q395" s="23">
        <v>1</v>
      </c>
      <c r="R395" s="24" t="s">
        <v>13</v>
      </c>
      <c r="S395" s="22">
        <f t="shared" si="6"/>
        <v>0</v>
      </c>
    </row>
    <row r="396" spans="1:19" x14ac:dyDescent="0.25">
      <c r="A396" s="1">
        <v>4</v>
      </c>
      <c r="B396">
        <v>225176</v>
      </c>
      <c r="C396" s="1">
        <v>31710000</v>
      </c>
      <c r="D396" s="2">
        <v>698.04000000000008</v>
      </c>
      <c r="E396">
        <v>1</v>
      </c>
      <c r="F396" s="1" t="s">
        <v>13</v>
      </c>
      <c r="H396" s="1" t="s">
        <v>13</v>
      </c>
      <c r="I396">
        <v>1</v>
      </c>
      <c r="J396" t="s">
        <v>14</v>
      </c>
      <c r="K396" t="s">
        <v>1098</v>
      </c>
      <c r="L396" t="s">
        <v>1099</v>
      </c>
      <c r="M396" t="s">
        <v>1100</v>
      </c>
      <c r="N396">
        <v>4</v>
      </c>
      <c r="O396" s="2">
        <v>2792.1600000000003</v>
      </c>
      <c r="P396" s="22"/>
      <c r="Q396" s="23">
        <v>1</v>
      </c>
      <c r="R396" s="24" t="s">
        <v>13</v>
      </c>
      <c r="S396" s="22">
        <f t="shared" si="6"/>
        <v>0</v>
      </c>
    </row>
    <row r="397" spans="1:19" x14ac:dyDescent="0.25">
      <c r="A397" s="1">
        <v>4</v>
      </c>
      <c r="B397">
        <v>205338</v>
      </c>
      <c r="C397" s="1">
        <v>31220000</v>
      </c>
      <c r="D397" s="2">
        <v>0.27599999999999997</v>
      </c>
      <c r="E397">
        <v>1</v>
      </c>
      <c r="F397" s="1" t="s">
        <v>13</v>
      </c>
      <c r="H397" s="1" t="s">
        <v>13</v>
      </c>
      <c r="I397">
        <v>1</v>
      </c>
      <c r="J397" t="s">
        <v>14</v>
      </c>
      <c r="K397" t="s">
        <v>284</v>
      </c>
      <c r="L397" t="s">
        <v>285</v>
      </c>
      <c r="N397">
        <v>745.5</v>
      </c>
      <c r="O397" s="2">
        <v>205.75799999999998</v>
      </c>
      <c r="P397" s="22"/>
      <c r="Q397" s="23">
        <v>1</v>
      </c>
      <c r="R397" s="24" t="s">
        <v>13</v>
      </c>
      <c r="S397" s="22">
        <f t="shared" si="6"/>
        <v>0</v>
      </c>
    </row>
    <row r="398" spans="1:19" x14ac:dyDescent="0.25">
      <c r="A398" s="1">
        <v>4</v>
      </c>
      <c r="B398">
        <v>212292</v>
      </c>
      <c r="C398" s="1">
        <v>31220000</v>
      </c>
      <c r="D398" s="2">
        <v>15.823999999999998</v>
      </c>
      <c r="E398">
        <v>1</v>
      </c>
      <c r="F398" s="1" t="s">
        <v>13</v>
      </c>
      <c r="H398" s="1" t="s">
        <v>13</v>
      </c>
      <c r="I398">
        <v>1</v>
      </c>
      <c r="J398" t="s">
        <v>14</v>
      </c>
      <c r="K398" t="s">
        <v>676</v>
      </c>
      <c r="L398" t="s">
        <v>677</v>
      </c>
      <c r="M398" t="s">
        <v>678</v>
      </c>
      <c r="N398">
        <v>9.5</v>
      </c>
      <c r="O398" s="2">
        <v>150.32799999999997</v>
      </c>
      <c r="P398" s="22"/>
      <c r="Q398" s="23">
        <v>1</v>
      </c>
      <c r="R398" s="24" t="s">
        <v>13</v>
      </c>
      <c r="S398" s="22">
        <f t="shared" si="6"/>
        <v>0</v>
      </c>
    </row>
    <row r="399" spans="1:19" x14ac:dyDescent="0.25">
      <c r="A399" s="1">
        <v>4</v>
      </c>
      <c r="B399">
        <v>212298</v>
      </c>
      <c r="C399" s="1">
        <v>31220000</v>
      </c>
      <c r="D399" s="2">
        <v>14.294499999999999</v>
      </c>
      <c r="E399">
        <v>1</v>
      </c>
      <c r="F399" s="1" t="s">
        <v>13</v>
      </c>
      <c r="H399" s="1" t="s">
        <v>13</v>
      </c>
      <c r="I399">
        <v>1</v>
      </c>
      <c r="J399" t="s">
        <v>14</v>
      </c>
      <c r="K399" t="s">
        <v>685</v>
      </c>
      <c r="L399" t="s">
        <v>686</v>
      </c>
      <c r="M399" t="s">
        <v>687</v>
      </c>
      <c r="N399">
        <v>7</v>
      </c>
      <c r="O399" s="2">
        <v>100.0615</v>
      </c>
      <c r="P399" s="22"/>
      <c r="Q399" s="23">
        <v>1</v>
      </c>
      <c r="R399" s="24" t="s">
        <v>13</v>
      </c>
      <c r="S399" s="22">
        <f t="shared" si="6"/>
        <v>0</v>
      </c>
    </row>
    <row r="400" spans="1:19" x14ac:dyDescent="0.25">
      <c r="A400" s="1">
        <v>4</v>
      </c>
      <c r="B400">
        <v>214232</v>
      </c>
      <c r="C400" s="1">
        <v>31650000</v>
      </c>
      <c r="D400" s="2">
        <v>0.69</v>
      </c>
      <c r="E400">
        <v>1</v>
      </c>
      <c r="F400" s="1" t="s">
        <v>13</v>
      </c>
      <c r="H400" s="1" t="s">
        <v>13</v>
      </c>
      <c r="I400">
        <v>1</v>
      </c>
      <c r="J400" t="s">
        <v>14</v>
      </c>
      <c r="K400" t="s">
        <v>990</v>
      </c>
      <c r="L400" t="s">
        <v>991</v>
      </c>
      <c r="M400" t="s">
        <v>992</v>
      </c>
      <c r="N400">
        <v>1240</v>
      </c>
      <c r="O400" s="2">
        <v>855.59999999999991</v>
      </c>
      <c r="P400" s="22"/>
      <c r="Q400" s="23">
        <v>1</v>
      </c>
      <c r="R400" s="24" t="s">
        <v>13</v>
      </c>
      <c r="S400" s="22">
        <f t="shared" si="6"/>
        <v>0</v>
      </c>
    </row>
    <row r="401" spans="1:19" x14ac:dyDescent="0.25">
      <c r="A401" s="1">
        <v>4</v>
      </c>
      <c r="B401">
        <v>206747</v>
      </c>
      <c r="C401" s="1">
        <v>31650000</v>
      </c>
      <c r="D401" s="2">
        <v>0.69</v>
      </c>
      <c r="E401">
        <v>1</v>
      </c>
      <c r="F401" s="1" t="s">
        <v>13</v>
      </c>
      <c r="H401" s="1" t="s">
        <v>13</v>
      </c>
      <c r="I401">
        <v>1</v>
      </c>
      <c r="J401" t="s">
        <v>14</v>
      </c>
      <c r="K401" t="s">
        <v>308</v>
      </c>
      <c r="L401" t="s">
        <v>309</v>
      </c>
      <c r="M401" t="s">
        <v>310</v>
      </c>
      <c r="N401">
        <v>403.5</v>
      </c>
      <c r="O401" s="2">
        <v>278.41499999999996</v>
      </c>
      <c r="P401" s="22"/>
      <c r="Q401" s="23">
        <v>1</v>
      </c>
      <c r="R401" s="24" t="s">
        <v>13</v>
      </c>
      <c r="S401" s="22">
        <f t="shared" si="6"/>
        <v>0</v>
      </c>
    </row>
    <row r="402" spans="1:19" x14ac:dyDescent="0.25">
      <c r="A402" s="1">
        <v>4</v>
      </c>
      <c r="B402">
        <v>213961</v>
      </c>
      <c r="C402" s="1" t="s">
        <v>1133</v>
      </c>
      <c r="D402" s="2">
        <v>27.254999999999995</v>
      </c>
      <c r="E402">
        <v>1</v>
      </c>
      <c r="F402" s="1" t="s">
        <v>13</v>
      </c>
      <c r="H402" s="1" t="s">
        <v>13</v>
      </c>
      <c r="I402">
        <v>1</v>
      </c>
      <c r="J402" t="s">
        <v>14</v>
      </c>
      <c r="K402" t="s">
        <v>948</v>
      </c>
      <c r="L402" t="s">
        <v>949</v>
      </c>
      <c r="N402">
        <v>17</v>
      </c>
      <c r="O402" s="2">
        <v>463.33499999999992</v>
      </c>
      <c r="P402" s="22"/>
      <c r="Q402" s="23">
        <v>1</v>
      </c>
      <c r="R402" s="24" t="s">
        <v>13</v>
      </c>
      <c r="S402" s="22">
        <f t="shared" si="6"/>
        <v>0</v>
      </c>
    </row>
    <row r="403" spans="1:19" x14ac:dyDescent="0.25">
      <c r="A403" s="1">
        <v>4</v>
      </c>
      <c r="B403">
        <v>13231</v>
      </c>
      <c r="C403" s="1">
        <v>31230000</v>
      </c>
      <c r="D403" s="2">
        <v>209.99</v>
      </c>
      <c r="E403">
        <v>1</v>
      </c>
      <c r="F403" s="1" t="s">
        <v>13</v>
      </c>
      <c r="H403" s="1" t="s">
        <v>13</v>
      </c>
      <c r="I403">
        <v>1</v>
      </c>
      <c r="J403" t="s">
        <v>14</v>
      </c>
      <c r="K403" t="s">
        <v>33</v>
      </c>
      <c r="L403" t="s">
        <v>34</v>
      </c>
      <c r="M403" t="s">
        <v>35</v>
      </c>
      <c r="N403">
        <v>11.5</v>
      </c>
      <c r="O403" s="2">
        <v>2414.8850000000002</v>
      </c>
      <c r="P403" s="22"/>
      <c r="Q403" s="23">
        <v>1</v>
      </c>
      <c r="R403" s="24" t="s">
        <v>13</v>
      </c>
      <c r="S403" s="22">
        <f t="shared" si="6"/>
        <v>0</v>
      </c>
    </row>
    <row r="404" spans="1:19" x14ac:dyDescent="0.25">
      <c r="A404" s="1">
        <v>4</v>
      </c>
      <c r="B404">
        <v>209300</v>
      </c>
      <c r="C404" s="1">
        <v>31230000</v>
      </c>
      <c r="D404" s="2">
        <v>353.39499999999998</v>
      </c>
      <c r="E404">
        <v>1</v>
      </c>
      <c r="F404" s="1" t="s">
        <v>13</v>
      </c>
      <c r="H404" s="1" t="s">
        <v>13</v>
      </c>
      <c r="I404">
        <v>1</v>
      </c>
      <c r="J404" t="s">
        <v>14</v>
      </c>
      <c r="K404" t="s">
        <v>344</v>
      </c>
      <c r="L404" t="s">
        <v>345</v>
      </c>
      <c r="M404" t="s">
        <v>346</v>
      </c>
      <c r="N404">
        <v>1.5</v>
      </c>
      <c r="O404" s="2">
        <v>530.09249999999997</v>
      </c>
      <c r="P404" s="22"/>
      <c r="Q404" s="23">
        <v>1</v>
      </c>
      <c r="R404" s="24" t="s">
        <v>13</v>
      </c>
      <c r="S404" s="22">
        <f t="shared" si="6"/>
        <v>0</v>
      </c>
    </row>
    <row r="405" spans="1:19" x14ac:dyDescent="0.25">
      <c r="A405" s="1">
        <v>4</v>
      </c>
      <c r="B405">
        <v>209302</v>
      </c>
      <c r="C405" s="1">
        <v>31230000</v>
      </c>
      <c r="D405" s="2">
        <v>354.76349999999996</v>
      </c>
      <c r="E405">
        <v>1</v>
      </c>
      <c r="F405" s="1" t="s">
        <v>13</v>
      </c>
      <c r="H405" s="1" t="s">
        <v>13</v>
      </c>
      <c r="I405">
        <v>1</v>
      </c>
      <c r="J405" t="s">
        <v>14</v>
      </c>
      <c r="K405" t="s">
        <v>350</v>
      </c>
      <c r="L405" t="s">
        <v>351</v>
      </c>
      <c r="M405" t="s">
        <v>352</v>
      </c>
      <c r="N405">
        <v>5.5</v>
      </c>
      <c r="O405" s="2">
        <v>1951.1992499999999</v>
      </c>
      <c r="P405" s="22"/>
      <c r="Q405" s="23">
        <v>1</v>
      </c>
      <c r="R405" s="24" t="s">
        <v>13</v>
      </c>
      <c r="S405" s="22">
        <f t="shared" si="6"/>
        <v>0</v>
      </c>
    </row>
    <row r="406" spans="1:19" x14ac:dyDescent="0.25">
      <c r="A406" s="1">
        <v>4</v>
      </c>
      <c r="B406">
        <v>212201</v>
      </c>
      <c r="C406" s="1">
        <v>31620000</v>
      </c>
      <c r="D406" s="2">
        <v>38.594000000000001</v>
      </c>
      <c r="E406">
        <v>1</v>
      </c>
      <c r="F406" s="1" t="s">
        <v>13</v>
      </c>
      <c r="H406" s="1" t="s">
        <v>13</v>
      </c>
      <c r="I406">
        <v>1</v>
      </c>
      <c r="J406" t="s">
        <v>14</v>
      </c>
      <c r="K406" t="s">
        <v>658</v>
      </c>
      <c r="L406" t="s">
        <v>659</v>
      </c>
      <c r="M406" t="s">
        <v>660</v>
      </c>
      <c r="N406">
        <v>54</v>
      </c>
      <c r="O406" s="2">
        <v>2084.076</v>
      </c>
      <c r="P406" s="22"/>
      <c r="Q406" s="23">
        <v>1</v>
      </c>
      <c r="R406" s="24" t="s">
        <v>13</v>
      </c>
      <c r="S406" s="22">
        <f t="shared" si="6"/>
        <v>0</v>
      </c>
    </row>
    <row r="407" spans="1:19" x14ac:dyDescent="0.25">
      <c r="A407" s="1">
        <v>4</v>
      </c>
      <c r="B407">
        <v>209668</v>
      </c>
      <c r="C407" s="1">
        <v>31620000</v>
      </c>
      <c r="D407" s="2">
        <v>87.652999999999992</v>
      </c>
      <c r="E407">
        <v>1</v>
      </c>
      <c r="F407" s="1" t="s">
        <v>13</v>
      </c>
      <c r="H407" s="1" t="s">
        <v>13</v>
      </c>
      <c r="I407">
        <v>1</v>
      </c>
      <c r="J407" t="s">
        <v>14</v>
      </c>
      <c r="K407" t="s">
        <v>473</v>
      </c>
      <c r="L407" t="s">
        <v>474</v>
      </c>
      <c r="M407" t="s">
        <v>475</v>
      </c>
      <c r="N407">
        <v>20</v>
      </c>
      <c r="O407" s="2">
        <v>1753.06</v>
      </c>
      <c r="P407" s="22"/>
      <c r="Q407" s="23">
        <v>1</v>
      </c>
      <c r="R407" s="24" t="s">
        <v>13</v>
      </c>
      <c r="S407" s="22">
        <f t="shared" si="6"/>
        <v>0</v>
      </c>
    </row>
    <row r="408" spans="1:19" x14ac:dyDescent="0.25">
      <c r="A408" s="26"/>
      <c r="B408" s="26"/>
      <c r="C408" s="27"/>
      <c r="D408" s="26"/>
      <c r="E408" s="26"/>
      <c r="F408" s="26"/>
      <c r="G408" s="26"/>
      <c r="H408" s="26"/>
      <c r="I408" s="26"/>
      <c r="J408" s="26"/>
      <c r="K408" s="26"/>
      <c r="L408" s="26"/>
      <c r="M408" s="26"/>
      <c r="N408" s="26"/>
      <c r="O408" s="26"/>
      <c r="P408" s="26"/>
      <c r="Q408" s="26"/>
      <c r="R408" s="26"/>
      <c r="S408" s="26"/>
    </row>
    <row r="410" spans="1:19" ht="23.25" x14ac:dyDescent="0.35">
      <c r="R410" s="28" t="s">
        <v>1141</v>
      </c>
      <c r="S410" s="29">
        <f>SUM(S3:S407)</f>
        <v>0</v>
      </c>
    </row>
  </sheetData>
  <mergeCells count="3">
    <mergeCell ref="D1:F1"/>
    <mergeCell ref="G1:I1"/>
    <mergeCell ref="P1:S1"/>
  </mergeCells>
  <pageMargins left="0.7" right="0.7" top="0.75" bottom="0.75" header="0.3" footer="0.3"/>
  <pageSetup paperSize="9" scale="53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Promotor" ma:contentTypeID="0x010100F6F6268EE961D940B027149F9A3DAE9B006D943EAB4C75B04A95E605B4D46A185C" ma:contentTypeVersion="24" ma:contentTypeDescription="" ma:contentTypeScope="" ma:versionID="49ce63cf56d0a6903d87319aad48f808">
  <xsd:schema xmlns:xsd="http://www.w3.org/2001/XMLSchema" xmlns:xs="http://www.w3.org/2001/XMLSchema" xmlns:p="http://schemas.microsoft.com/office/2006/metadata/properties" xmlns:ns1="44749c69-1580-4f0d-a6d8-a8cd41ff0bde" xmlns:ns3="b79bfe3e-2b58-4328-9409-087cb389a834" targetNamespace="http://schemas.microsoft.com/office/2006/metadata/properties" ma:root="true" ma:fieldsID="e44675dbfd570ab063c6d74102e3c8c0" ns1:_="" ns3:_="">
    <xsd:import namespace="44749c69-1580-4f0d-a6d8-a8cd41ff0bde"/>
    <xsd:import namespace="b79bfe3e-2b58-4328-9409-087cb389a834"/>
    <xsd:element name="properties">
      <xsd:complexType>
        <xsd:sequence>
          <xsd:element name="documentManagement">
            <xsd:complexType>
              <xsd:all>
                <xsd:element ref="ns1:TMB_Perfil" minOccurs="0"/>
                <xsd:element ref="ns1:TMB_OP" minOccurs="0"/>
                <xsd:element ref="ns1:TMB_CA" minOccurs="0"/>
                <xsd:element ref="ns1:TMB_CC" minOccurs="0"/>
                <xsd:element ref="ns1:TMB_DataAltres" minOccurs="0"/>
                <xsd:element ref="ns1:TMB_Nota" minOccurs="0"/>
                <xsd:element ref="ns1:b82b7a08db3a4ab5a955c48b15659d84" minOccurs="0"/>
                <xsd:element ref="ns1:b3a2275c509d4b0394d7e35eb2e777cd" minOccurs="0"/>
                <xsd:element ref="ns1:ecb982cbbbba49edba287c0296970fd2" minOccurs="0"/>
                <xsd:element ref="ns3:TaxCatchAll" minOccurs="0"/>
                <xsd:element ref="ns3:TaxCatchAllLabel" minOccurs="0"/>
                <xsd:element ref="ns1:g93776c333e34272ab15451ee7fa82be" minOccurs="0"/>
                <xsd:element ref="ns1:naa6efc61e6a4939b0c7cbd604dc4f3f" minOccurs="0"/>
                <xsd:element ref="ns1:TMB_ValorEstimat" minOccurs="0"/>
                <xsd:element ref="ns1:TMB_GestorsAprov" minOccurs="0"/>
                <xsd:element ref="ns1:le0c52352efb434580b04b07825812e4" minOccurs="0"/>
                <xsd:element ref="ns1:TMB_PromotorDeLaLicitacio" minOccurs="0"/>
                <xsd:element ref="ns1:mb7b983a6cd84533ba1724e16acaf003" minOccurs="0"/>
                <xsd:element ref="ns1:TMB_NumeroSolicitud" minOccurs="0"/>
                <xsd:element ref="ns1:TMB_GestorsProm" minOccurs="0"/>
                <xsd:element ref="ns1:e8e3a3e0d7904c309a67420ceba680de" minOccurs="0"/>
                <xsd:element ref="ns1:TMB_ActaObSobre1" minOccurs="0"/>
                <xsd:element ref="ns1:TMB_ActaObSobre2" minOccurs="0"/>
                <xsd:element ref="ns1:TMB_ActaObSobre3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749c69-1580-4f0d-a6d8-a8cd41ff0bde" elementFormDefault="qualified">
    <xsd:import namespace="http://schemas.microsoft.com/office/2006/documentManagement/types"/>
    <xsd:import namespace="http://schemas.microsoft.com/office/infopath/2007/PartnerControls"/>
    <xsd:element name="TMB_Perfil" ma:index="4" nillable="true" ma:displayName="Perfil" ma:default="0" ma:internalName="TMB_Perfil">
      <xsd:simpleType>
        <xsd:restriction base="dms:Boolean"/>
      </xsd:simpleType>
    </xsd:element>
    <xsd:element name="TMB_OP" ma:index="5" nillable="true" ma:displayName="OP" ma:format="DateOnly" ma:indexed="true" ma:internalName="TMB_OP">
      <xsd:simpleType>
        <xsd:restriction base="dms:DateTime"/>
      </xsd:simpleType>
    </xsd:element>
    <xsd:element name="TMB_CA" ma:index="6" nillable="true" ma:displayName="CA" ma:format="DateOnly" ma:indexed="true" ma:internalName="TMB_CA">
      <xsd:simpleType>
        <xsd:restriction base="dms:DateTime"/>
      </xsd:simpleType>
    </xsd:element>
    <xsd:element name="TMB_CC" ma:index="7" nillable="true" ma:displayName="CC" ma:format="DateOnly" ma:indexed="true" ma:internalName="TMB_CC">
      <xsd:simpleType>
        <xsd:restriction base="dms:DateTime"/>
      </xsd:simpleType>
    </xsd:element>
    <xsd:element name="TMB_DataAltres" ma:index="8" nillable="true" ma:displayName="Altres" ma:format="DateOnly" ma:internalName="TMB_DataAltres">
      <xsd:simpleType>
        <xsd:restriction base="dms:DateTime"/>
      </xsd:simpleType>
    </xsd:element>
    <xsd:element name="TMB_Nota" ma:index="9" nillable="true" ma:displayName="Nota" ma:internalName="TMB_Nota">
      <xsd:simpleType>
        <xsd:restriction base="dms:Note">
          <xsd:maxLength value="255"/>
        </xsd:restriction>
      </xsd:simpleType>
    </xsd:element>
    <xsd:element name="b82b7a08db3a4ab5a955c48b15659d84" ma:index="13" nillable="true" ma:taxonomy="true" ma:internalName="b82b7a08db3a4ab5a955c48b15659d84" ma:taxonomyFieldName="TMB_Plecs" ma:displayName="Plecs" ma:readOnly="false" ma:default="" ma:fieldId="{b82b7a08-db3a-4ab5-a955-c48b15659d84}" ma:sspId="f0ead1c3-ac5c-4bd1-9e83-de251faf6ae8" ma:termSetId="e13197b8-6577-42a1-8c14-590c785d38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b3a2275c509d4b0394d7e35eb2e777cd" ma:index="15" nillable="true" ma:taxonomy="true" ma:internalName="b3a2275c509d4b0394d7e35eb2e777cd" ma:taxonomyFieldName="TMB_Estat" ma:displayName="Estat doc." ma:default="" ma:fieldId="{b3a2275c-509d-4b03-94d7-e35eb2e777cd}" ma:sspId="f0ead1c3-ac5c-4bd1-9e83-de251faf6ae8" ma:termSetId="c9741bec-2e2c-46aa-b9c9-ee0466866e37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cb982cbbbba49edba287c0296970fd2" ma:index="17" nillable="true" ma:taxonomy="true" ma:internalName="ecb982cbbbba49edba287c0296970fd2" ma:taxonomyFieldName="TMB_TipusDoc" ma:displayName="Tipus Docu." ma:default="" ma:fieldId="{ecb982cb-bbba-49ed-ba28-7c0296970fd2}" ma:sspId="f0ead1c3-ac5c-4bd1-9e83-de251faf6ae8" ma:termSetId="57e38b99-a593-4f1c-b130-58a39ad263a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g93776c333e34272ab15451ee7fa82be" ma:index="23" ma:taxonomy="true" ma:internalName="g93776c333e34272ab15451ee7fa82be" ma:taxonomyFieldName="TMB_Fase" ma:displayName="Fase licitació" ma:readOnly="false" ma:default="" ma:fieldId="{093776c3-33e3-4272-ab15-451ee7fa82be}" ma:sspId="f0ead1c3-ac5c-4bd1-9e83-de251faf6ae8" ma:termSetId="0a3c70e4-a445-405e-9e86-2a73306d24d4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naa6efc61e6a4939b0c7cbd604dc4f3f" ma:index="24" nillable="true" ma:taxonomy="true" ma:internalName="naa6efc61e6a4939b0c7cbd604dc4f3f" ma:taxonomyFieldName="TMB_Procediment0" ma:displayName="Procediment" ma:readOnly="false" ma:default="" ma:fieldId="{7aa6efc6-1e6a-4939-b0c7-cbd604dc4f3f}" ma:sspId="f0ead1c3-ac5c-4bd1-9e83-de251faf6ae8" ma:termSetId="e26dae63-70eb-4e58-b4d1-e83d56c1ac0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ValorEstimat" ma:index="26" nillable="true" ma:displayName="PBL" ma:decimals="2" ma:description="Amb IVA" ma:hidden="true" ma:internalName="TMB_ValorEstimat" ma:readOnly="false" ma:percentage="FALSE">
      <xsd:simpleType>
        <xsd:restriction base="dms:Number"/>
      </xsd:simpleType>
    </xsd:element>
    <xsd:element name="TMB_GestorsAprov" ma:index="27" nillable="true" ma:displayName="Gestors aprov" ma:hidden="true" ma:list="UserInfo" ma:SharePointGroup="0" ma:internalName="TMB_GestorsAprov" ma:readOnly="fals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le0c52352efb434580b04b07825812e4" ma:index="28" nillable="true" ma:taxonomy="true" ma:internalName="le0c52352efb434580b04b07825812e4" ma:taxonomyFieldName="TMB_Tipus" ma:displayName="Tipus licitacio" ma:readOnly="false" ma:default="" ma:fieldId="{5e0c5235-2efb-4345-80b0-4b07825812e4}" ma:sspId="f0ead1c3-ac5c-4bd1-9e83-de251faf6ae8" ma:termSetId="a33a5355-65b0-4163-9e76-e3effc25836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PromotorDeLaLicitacio" ma:index="30" nillable="true" ma:displayName="Promotor" ma:hidden="true" ma:indexed="true" ma:list="UserInfo" ma:SharePointGroup="0" ma:internalName="TMB_PromotorDeLaLicitacio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b7b983a6cd84533ba1724e16acaf003" ma:index="31" nillable="true" ma:taxonomy="true" ma:internalName="mb7b983a6cd84533ba1724e16acaf003" ma:taxonomyFieldName="TMB_Tramitaci_x00f3_" ma:displayName="Ambit normatiu" ma:readOnly="false" ma:default="" ma:fieldId="{6b7b983a-6cd8-4533-ba17-24e16acaf003}" ma:sspId="f0ead1c3-ac5c-4bd1-9e83-de251faf6ae8" ma:termSetId="ce283abe-0f4e-40d7-8ded-dcdfef8855fc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NumeroSolicitud" ma:index="33" nillable="true" ma:displayName="Sol·licitud" ma:hidden="true" ma:internalName="TMB_NumeroSolicitud" ma:readOnly="false">
      <xsd:simpleType>
        <xsd:restriction base="dms:Text">
          <xsd:maxLength value="255"/>
        </xsd:restriction>
      </xsd:simpleType>
    </xsd:element>
    <xsd:element name="TMB_GestorsProm" ma:index="34" nillable="true" ma:displayName="Gestors prom" ma:hidden="true" ma:list="UserInfo" ma:SharePointGroup="0" ma:internalName="TMB_GestorsProm" ma:readOnly="fals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e8e3a3e0d7904c309a67420ceba680de" ma:index="35" nillable="true" ma:taxonomy="true" ma:internalName="e8e3a3e0d7904c309a67420ceba680de" ma:taxonomyFieldName="TMB_Empresa" ma:displayName="Empresa" ma:readOnly="false" ma:default="" ma:fieldId="{e8e3a3e0-d790-4c30-9a67-420ceba680de}" ma:taxonomyMulti="true" ma:sspId="f0ead1c3-ac5c-4bd1-9e83-de251faf6ae8" ma:termSetId="629073c6-5778-45f5-a2d8-1b76a36ebdd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ActaObSobre1" ma:index="37" nillable="true" ma:displayName="Acta Ob s1" ma:format="DateOnly" ma:hidden="true" ma:internalName="TMB_ActaObSobre1" ma:readOnly="false">
      <xsd:simpleType>
        <xsd:restriction base="dms:DateTime"/>
      </xsd:simpleType>
    </xsd:element>
    <xsd:element name="TMB_ActaObSobre2" ma:index="38" nillable="true" ma:displayName="Acta Ob s2" ma:format="DateOnly" ma:hidden="true" ma:internalName="TMB_ActaObSobre2" ma:readOnly="false">
      <xsd:simpleType>
        <xsd:restriction base="dms:DateTime"/>
      </xsd:simpleType>
    </xsd:element>
    <xsd:element name="TMB_ActaObSobre3" ma:index="39" nillable="true" ma:displayName="Acta Ob s3" ma:format="DateOnly" ma:hidden="true" ma:internalName="TMB_ActaObSobre3" ma:readOnly="fals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9bfe3e-2b58-4328-9409-087cb389a834" elementFormDefault="qualified">
    <xsd:import namespace="http://schemas.microsoft.com/office/2006/documentManagement/types"/>
    <xsd:import namespace="http://schemas.microsoft.com/office/infopath/2007/PartnerControls"/>
    <xsd:element name="TaxCatchAll" ma:index="21" nillable="true" ma:displayName="Taxonomy Catch All Column" ma:description="" ma:hidden="true" ma:list="{AAF3B7D9-876D-4251-B8B0-759C29E4F9EF}" ma:internalName="TaxCatchAll" ma:showField="CatchAllData" ma:web="{44749c69-1580-4f0d-a6d8-a8cd41ff0bde}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2" nillable="true" ma:displayName="Taxonomy Catch All Column1" ma:description="" ma:hidden="true" ma:list="{AAF3B7D9-876D-4251-B8B0-759C29E4F9EF}" ma:internalName="TaxCatchAllLabel" ma:readOnly="true" ma:showField="CatchAllDataLabel" ma:web="{44749c69-1580-4f0d-a6d8-a8cd41ff0bde}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Tipus de contingut"/>
        <xsd:element ref="dc:title" minOccurs="0" maxOccurs="1" ma:displayName="Títo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MB_ActaObSobre1 xmlns="44749c69-1580-4f0d-a6d8-a8cd41ff0bde" xsi:nil="true"/>
    <le0c52352efb434580b04b07825812e4 xmlns="44749c69-1580-4f0d-a6d8-a8cd41ff0bde">
      <Terms xmlns="http://schemas.microsoft.com/office/infopath/2007/PartnerControls"/>
    </le0c52352efb434580b04b07825812e4>
    <TMB_GestorsProm xmlns="44749c69-1580-4f0d-a6d8-a8cd41ff0bde">
      <UserInfo>
        <DisplayName/>
        <AccountId xsi:nil="true"/>
        <AccountType/>
      </UserInfo>
    </TMB_GestorsProm>
    <TMB_Nota xmlns="44749c69-1580-4f0d-a6d8-a8cd41ff0bde" xsi:nil="true"/>
    <TMB_GestorsAprov xmlns="44749c69-1580-4f0d-a6d8-a8cd41ff0bde">
      <UserInfo>
        <DisplayName/>
        <AccountId xsi:nil="true"/>
        <AccountType/>
      </UserInfo>
    </TMB_GestorsAprov>
    <TMB_NumeroSolicitud xmlns="44749c69-1580-4f0d-a6d8-a8cd41ff0bde" xsi:nil="true"/>
    <TMB_ActaObSobre3 xmlns="44749c69-1580-4f0d-a6d8-a8cd41ff0bde" xsi:nil="true"/>
    <TMB_ValorEstimat xmlns="44749c69-1580-4f0d-a6d8-a8cd41ff0bde" xsi:nil="true"/>
    <TaxCatchAll xmlns="b79bfe3e-2b58-4328-9409-087cb389a834">
      <Value>81</Value>
      <Value>73</Value>
      <Value>9</Value>
    </TaxCatchAll>
    <mb7b983a6cd84533ba1724e16acaf003 xmlns="44749c69-1580-4f0d-a6d8-a8cd41ff0bde">
      <Terms xmlns="http://schemas.microsoft.com/office/infopath/2007/PartnerControls"/>
    </mb7b983a6cd84533ba1724e16acaf003>
    <naa6efc61e6a4939b0c7cbd604dc4f3f xmlns="44749c69-1580-4f0d-a6d8-a8cd41ff0bde">
      <Terms xmlns="http://schemas.microsoft.com/office/infopath/2007/PartnerControls"/>
    </naa6efc61e6a4939b0c7cbd604dc4f3f>
    <TMB_ActaObSobre2 xmlns="44749c69-1580-4f0d-a6d8-a8cd41ff0bde" xsi:nil="true"/>
    <e8e3a3e0d7904c309a67420ceba680de xmlns="44749c69-1580-4f0d-a6d8-a8cd41ff0bde">
      <Terms xmlns="http://schemas.microsoft.com/office/infopath/2007/PartnerControls"/>
    </e8e3a3e0d7904c309a67420ceba680de>
    <TMB_PromotorDeLaLicitacio xmlns="44749c69-1580-4f0d-a6d8-a8cd41ff0bde">
      <UserInfo>
        <DisplayName/>
        <AccountId xsi:nil="true"/>
        <AccountType/>
      </UserInfo>
    </TMB_PromotorDeLaLicitacio>
    <ecb982cbbbba49edba287c0296970fd2 xmlns="44749c69-1580-4f0d-a6d8-a8cd41ff0bde">
      <Terms xmlns="http://schemas.microsoft.com/office/infopath/2007/PartnerControls">
        <TermInfo xmlns="http://schemas.microsoft.com/office/infopath/2007/PartnerControls">
          <TermName xmlns="http://schemas.microsoft.com/office/infopath/2007/PartnerControls">Annexe</TermName>
          <TermId xmlns="http://schemas.microsoft.com/office/infopath/2007/PartnerControls">43b533a1-e6e7-4f87-beee-0a0a58751aa8</TermId>
        </TermInfo>
      </Terms>
    </ecb982cbbbba49edba287c0296970fd2>
    <b82b7a08db3a4ab5a955c48b15659d84 xmlns="44749c69-1580-4f0d-a6d8-a8cd41ff0bde">
      <Terms xmlns="http://schemas.microsoft.com/office/infopath/2007/PartnerControls"/>
    </b82b7a08db3a4ab5a955c48b15659d84>
    <TMB_DataAltres xmlns="44749c69-1580-4f0d-a6d8-a8cd41ff0bde" xsi:nil="true"/>
    <TMB_Perfil xmlns="44749c69-1580-4f0d-a6d8-a8cd41ff0bde">true</TMB_Perfil>
    <b3a2275c509d4b0394d7e35eb2e777cd xmlns="44749c69-1580-4f0d-a6d8-a8cd41ff0bde">
      <Terms xmlns="http://schemas.microsoft.com/office/infopath/2007/PartnerControls">
        <TermInfo xmlns="http://schemas.microsoft.com/office/infopath/2007/PartnerControls">
          <TermName xmlns="http://schemas.microsoft.com/office/infopath/2007/PartnerControls">Public</TermName>
          <TermId xmlns="http://schemas.microsoft.com/office/infopath/2007/PartnerControls">5cd44708-a357-4aee-a9ab-ade886f4bbf7</TermId>
        </TermInfo>
      </Terms>
    </b3a2275c509d4b0394d7e35eb2e777cd>
    <TMB_OP xmlns="44749c69-1580-4f0d-a6d8-a8cd41ff0bde">2022-04-19T22:00:00+00:00</TMB_OP>
    <g93776c333e34272ab15451ee7fa82be xmlns="44749c69-1580-4f0d-a6d8-a8cd41ff0bde">
      <Terms xmlns="http://schemas.microsoft.com/office/infopath/2007/PartnerControls">
        <TermInfo xmlns="http://schemas.microsoft.com/office/infopath/2007/PartnerControls">
          <TermName xmlns="http://schemas.microsoft.com/office/infopath/2007/PartnerControls">Inici</TermName>
          <TermId xmlns="http://schemas.microsoft.com/office/infopath/2007/PartnerControls">1ed37523-d63e-4991-aef8-399e829bfef8</TermId>
        </TermInfo>
      </Terms>
    </g93776c333e34272ab15451ee7fa82be>
    <TMB_CC xmlns="44749c69-1580-4f0d-a6d8-a8cd41ff0bde">2022-04-25T22:00:00+00:00</TMB_CC>
    <TMB_CA xmlns="44749c69-1580-4f0d-a6d8-a8cd41ff0bde" xsi:nil="true"/>
  </documentManagement>
</p:properties>
</file>

<file path=customXml/itemProps1.xml><?xml version="1.0" encoding="utf-8"?>
<ds:datastoreItem xmlns:ds="http://schemas.openxmlformats.org/officeDocument/2006/customXml" ds:itemID="{5A193A19-110A-41CB-ADB5-E026DE6BD826}"/>
</file>

<file path=customXml/itemProps2.xml><?xml version="1.0" encoding="utf-8"?>
<ds:datastoreItem xmlns:ds="http://schemas.openxmlformats.org/officeDocument/2006/customXml" ds:itemID="{7B32E18A-BE31-47F1-B839-BC023974E75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5DE19FC-B478-4400-A2CE-B011B6B5F257}">
  <ds:schemaRefs>
    <ds:schemaRef ds:uri="http://schemas.microsoft.com/office/infopath/2007/PartnerControls"/>
    <ds:schemaRef ds:uri="http://www.w3.org/XML/1998/namespace"/>
    <ds:schemaRef ds:uri="http://purl.org/dc/terms/"/>
    <ds:schemaRef ds:uri="http://schemas.microsoft.com/sharepoint/v3"/>
    <ds:schemaRef ds:uri="44749c69-1580-4f0d-a6d8-a8cd41ff0bde"/>
    <ds:schemaRef ds:uri="http://purl.org/dc/dcmitype/"/>
    <ds:schemaRef ds:uri="http://schemas.openxmlformats.org/package/2006/metadata/core-properties"/>
    <ds:schemaRef ds:uri="http://purl.org/dc/elements/1.1/"/>
    <ds:schemaRef ds:uri="http://schemas.microsoft.com/office/2006/documentManagement/types"/>
    <ds:schemaRef ds:uri="b79bfe3e-2b58-4328-9409-087cb389a834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TMB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Blanco Diaz, Andres</dc:creator>
  <cp:lastModifiedBy>Rincon Galan, Juan Carlos</cp:lastModifiedBy>
  <cp:lastPrinted>2022-03-21T10:11:10Z</cp:lastPrinted>
  <dcterms:created xsi:type="dcterms:W3CDTF">2022-02-10T10:56:53Z</dcterms:created>
  <dcterms:modified xsi:type="dcterms:W3CDTF">2022-03-21T10:11:13Z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0x010100F6F6268EE961D940B027149F9A3DAE9B006D943EAB4C75B04A95E605B4D46A185C</vt:lpwstr>
  </property>
  <property fmtid="{D5CDD505-2E9C-101B-9397-08002B2CF9AE}" pid="3" name="TMB_Empresa">
    <vt:lpwstr/>
  </property>
  <property fmtid="{D5CDD505-2E9C-101B-9397-08002B2CF9AE}" pid="4" name="TMB_Procediment0">
    <vt:lpwstr/>
  </property>
  <property fmtid="{D5CDD505-2E9C-101B-9397-08002B2CF9AE}" pid="5" name="TMB_TipusDoc">
    <vt:lpwstr>81;#Annexe|43b533a1-e6e7-4f87-beee-0a0a58751aa8</vt:lpwstr>
  </property>
  <property fmtid="{D5CDD505-2E9C-101B-9397-08002B2CF9AE}" pid="6" name="TMB_Tipus">
    <vt:lpwstr/>
  </property>
  <property fmtid="{D5CDD505-2E9C-101B-9397-08002B2CF9AE}" pid="7" name="TMB_Tramitació">
    <vt:lpwstr/>
  </property>
  <property fmtid="{D5CDD505-2E9C-101B-9397-08002B2CF9AE}" pid="9" name="eaedb32f61974917bc22b3946021685c">
    <vt:lpwstr/>
  </property>
  <property fmtid="{D5CDD505-2E9C-101B-9397-08002B2CF9AE}" pid="10" name="Proveïdor">
    <vt:lpwstr/>
  </property>
  <property fmtid="{D5CDD505-2E9C-101B-9397-08002B2CF9AE}" pid="11" name="h3e189544f4e4582960eb2fb36374928">
    <vt:lpwstr/>
  </property>
  <property fmtid="{D5CDD505-2E9C-101B-9397-08002B2CF9AE}" pid="12" name="TMB_Docprov">
    <vt:lpwstr/>
  </property>
  <property fmtid="{D5CDD505-2E9C-101B-9397-08002B2CF9AE}" pid="13" name="TMB_Plecs">
    <vt:lpwstr/>
  </property>
  <property fmtid="{D5CDD505-2E9C-101B-9397-08002B2CF9AE}" pid="14" name="TMB_FaseDocProv">
    <vt:lpwstr/>
  </property>
  <property fmtid="{D5CDD505-2E9C-101B-9397-08002B2CF9AE}" pid="15" name="h80888fb7b914359b90c46b7c452b251">
    <vt:lpwstr/>
  </property>
  <property fmtid="{D5CDD505-2E9C-101B-9397-08002B2CF9AE}" pid="16" name="b37f7dca411045a88b8e1f3020841951">
    <vt:lpwstr/>
  </property>
  <property fmtid="{D5CDD505-2E9C-101B-9397-08002B2CF9AE}" pid="17" name="TMB_OrganC">
    <vt:lpwstr/>
  </property>
  <property fmtid="{D5CDD505-2E9C-101B-9397-08002B2CF9AE}" pid="18" name="TMB_Tramitacio">
    <vt:lpwstr/>
  </property>
  <property fmtid="{D5CDD505-2E9C-101B-9397-08002B2CF9AE}" pid="19" name="TMB_Fase">
    <vt:lpwstr>9;#Inici|1ed37523-d63e-4991-aef8-399e829bfef8</vt:lpwstr>
  </property>
  <property fmtid="{D5CDD505-2E9C-101B-9397-08002B2CF9AE}" pid="20" name="o0f6527fa5184dfa91381007b0eb82df">
    <vt:lpwstr/>
  </property>
  <property fmtid="{D5CDD505-2E9C-101B-9397-08002B2CF9AE}" pid="21" name="TMB_Sobres">
    <vt:lpwstr/>
  </property>
  <property fmtid="{D5CDD505-2E9C-101B-9397-08002B2CF9AE}" pid="22" name="ba05a5f98ed745b98d9dacf37bda167c">
    <vt:lpwstr/>
  </property>
  <property fmtid="{D5CDD505-2E9C-101B-9397-08002B2CF9AE}" pid="23" name="TMB_Estat">
    <vt:lpwstr>73;#Public|5cd44708-a357-4aee-a9ab-ade886f4bbf7</vt:lpwstr>
  </property>
</Properties>
</file>