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0"/>
  </bookViews>
  <sheets>
    <sheet name="Contractes Menors 2022-TR1" sheetId="1" r:id="rId1"/>
    <sheet name="Taula Dinàmica-Resum x TipusCte" sheetId="4" state="hidden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2022-TR1'!$A$3:$J$211</definedName>
    <definedName name="_xlnm.Print_Area" localSheetId="2">'2022 Relació Aj BCN+Ens Grup'!$A$1:$B$69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F1" i="1" l="1"/>
  <c r="A3" i="3" l="1"/>
  <c r="A4" i="3" s="1"/>
  <c r="A5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<sst xmlns="http://schemas.openxmlformats.org/spreadsheetml/2006/main" count="1094" uniqueCount="760">
  <si>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</si>
  <si>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</si>
  <si>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</si>
  <si>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</si>
  <si>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</si>
  <si>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</si>
  <si>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</si>
  <si>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</si>
  <si>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</si>
  <si>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</si>
  <si>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</si>
  <si>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</si>
  <si>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</si>
  <si>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</si>
  <si>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</si>
  <si>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</si>
  <si>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</si>
  <si>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</si>
  <si>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</si>
  <si>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</si>
  <si>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</si>
  <si>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</si>
  <si>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</si>
  <si>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</si>
  <si>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</si>
  <si>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</si>
  <si>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</si>
  <si>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</si>
  <si>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</si>
  <si>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</si>
  <si>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</si>
  <si>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</si>
  <si>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</si>
  <si>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</si>
  <si>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</si>
  <si>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</si>
  <si>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</si>
  <si>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</si>
  <si>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</si>
  <si>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</si>
  <si>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</si>
  <si>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</si>
  <si>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</si>
  <si>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</si>
  <si>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</si>
  <si>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</si>
  <si>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</si>
  <si>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</si>
  <si>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</si>
  <si>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</si>
  <si>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</si>
  <si>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</si>
  <si>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</si>
  <si>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</si>
  <si>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</si>
  <si>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</si>
  <si>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</si>
  <si>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</si>
  <si>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</si>
  <si>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</si>
  <si>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</si>
  <si>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</si>
  <si>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</si>
  <si>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</si>
  <si>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</si>
  <si>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</si>
  <si>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</si>
  <si>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</si>
  <si>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</si>
  <si>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</si>
  <si>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</si>
  <si>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</si>
  <si>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</si>
  <si>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</si>
  <si>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</si>
  <si>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</si>
  <si>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</si>
  <si>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</si>
  <si>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</si>
  <si>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</si>
  <si>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</si>
  <si>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</si>
  <si>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</si>
  <si>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</si>
  <si>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</si>
  <si>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</si>
  <si>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</si>
  <si>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</si>
  <si>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</si>
  <si>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</si>
  <si>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</si>
  <si>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</si>
  <si>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</si>
  <si>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</si>
  <si>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</si>
  <si>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</si>
  <si>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</si>
  <si>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</si>
  <si>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</si>
  <si>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Serveis</t>
  </si>
  <si>
    <t>22000001</t>
  </si>
  <si>
    <t>22000002</t>
  </si>
  <si>
    <t>Subministraments</t>
  </si>
  <si>
    <t>22000003</t>
  </si>
  <si>
    <t>22000004</t>
  </si>
  <si>
    <t>22000005</t>
  </si>
  <si>
    <t>22000006</t>
  </si>
  <si>
    <t>22000007</t>
  </si>
  <si>
    <t>22000008</t>
  </si>
  <si>
    <t>22000009</t>
  </si>
  <si>
    <t>22000010</t>
  </si>
  <si>
    <t>22000011</t>
  </si>
  <si>
    <t>22000012</t>
  </si>
  <si>
    <t>22000015</t>
  </si>
  <si>
    <t>22000016</t>
  </si>
  <si>
    <t>22000017</t>
  </si>
  <si>
    <t>22000018</t>
  </si>
  <si>
    <t>22000019</t>
  </si>
  <si>
    <t>22000020</t>
  </si>
  <si>
    <t>22000021</t>
  </si>
  <si>
    <t>22000022</t>
  </si>
  <si>
    <t>22000023</t>
  </si>
  <si>
    <t>22000024</t>
  </si>
  <si>
    <t>22000025</t>
  </si>
  <si>
    <t>22000026</t>
  </si>
  <si>
    <t>22000027</t>
  </si>
  <si>
    <t>22000028</t>
  </si>
  <si>
    <t>22000029</t>
  </si>
  <si>
    <t>22000030</t>
  </si>
  <si>
    <t>22000031</t>
  </si>
  <si>
    <t>22000032</t>
  </si>
  <si>
    <t>22000033</t>
  </si>
  <si>
    <t>22000034</t>
  </si>
  <si>
    <t>22000035</t>
  </si>
  <si>
    <t>22000036</t>
  </si>
  <si>
    <t>22000037</t>
  </si>
  <si>
    <t>22000038</t>
  </si>
  <si>
    <t>22000039</t>
  </si>
  <si>
    <t>22000040</t>
  </si>
  <si>
    <t>22000041</t>
  </si>
  <si>
    <t>22000042</t>
  </si>
  <si>
    <t>22000043</t>
  </si>
  <si>
    <t>22000044</t>
  </si>
  <si>
    <t>22000045</t>
  </si>
  <si>
    <t>22000046</t>
  </si>
  <si>
    <t>22000047</t>
  </si>
  <si>
    <t>22000048</t>
  </si>
  <si>
    <t>22000049</t>
  </si>
  <si>
    <t>22000050</t>
  </si>
  <si>
    <t>Obres</t>
  </si>
  <si>
    <t>22000051</t>
  </si>
  <si>
    <t>22000052</t>
  </si>
  <si>
    <t>22000053</t>
  </si>
  <si>
    <t>22000054</t>
  </si>
  <si>
    <t>22000055</t>
  </si>
  <si>
    <t>22000056</t>
  </si>
  <si>
    <t>22000058</t>
  </si>
  <si>
    <t>22000059</t>
  </si>
  <si>
    <t>22000060</t>
  </si>
  <si>
    <t>22000061</t>
  </si>
  <si>
    <t>22000062</t>
  </si>
  <si>
    <t>22000063</t>
  </si>
  <si>
    <t>22000064</t>
  </si>
  <si>
    <t>22000065</t>
  </si>
  <si>
    <t>22000066</t>
  </si>
  <si>
    <t>22000067</t>
  </si>
  <si>
    <t>22000068</t>
  </si>
  <si>
    <t>22000069</t>
  </si>
  <si>
    <t>22000070</t>
  </si>
  <si>
    <t>22000071</t>
  </si>
  <si>
    <t>22000072</t>
  </si>
  <si>
    <t>22000073</t>
  </si>
  <si>
    <t>22000074</t>
  </si>
  <si>
    <t>22000075</t>
  </si>
  <si>
    <t>22000076</t>
  </si>
  <si>
    <t>22000077</t>
  </si>
  <si>
    <t>22000078</t>
  </si>
  <si>
    <t>22000079</t>
  </si>
  <si>
    <t>22000080</t>
  </si>
  <si>
    <t>22000081</t>
  </si>
  <si>
    <t>22000082</t>
  </si>
  <si>
    <t>22000083</t>
  </si>
  <si>
    <t>22000084</t>
  </si>
  <si>
    <t>22000085</t>
  </si>
  <si>
    <t>22000086</t>
  </si>
  <si>
    <t>22000087</t>
  </si>
  <si>
    <t>22000088</t>
  </si>
  <si>
    <t>22000089</t>
  </si>
  <si>
    <t>22000090</t>
  </si>
  <si>
    <t>22000091</t>
  </si>
  <si>
    <t>22000092</t>
  </si>
  <si>
    <t>22000093</t>
  </si>
  <si>
    <t>22000094</t>
  </si>
  <si>
    <t>22000095</t>
  </si>
  <si>
    <t>22000096</t>
  </si>
  <si>
    <t>22000097</t>
  </si>
  <si>
    <t>22000098</t>
  </si>
  <si>
    <t>22000099</t>
  </si>
  <si>
    <t>22000101</t>
  </si>
  <si>
    <t>22000102</t>
  </si>
  <si>
    <t>22000103</t>
  </si>
  <si>
    <t>22000104</t>
  </si>
  <si>
    <t>22000105</t>
  </si>
  <si>
    <t>22000106</t>
  </si>
  <si>
    <t>22000107</t>
  </si>
  <si>
    <t>22000108</t>
  </si>
  <si>
    <t>22000109</t>
  </si>
  <si>
    <t>22000110</t>
  </si>
  <si>
    <t>22000111</t>
  </si>
  <si>
    <t>22000112</t>
  </si>
  <si>
    <t>22000113</t>
  </si>
  <si>
    <t>22000114</t>
  </si>
  <si>
    <t>22000115</t>
  </si>
  <si>
    <t>22000116</t>
  </si>
  <si>
    <t>22000118</t>
  </si>
  <si>
    <t>22000119</t>
  </si>
  <si>
    <t>22000120</t>
  </si>
  <si>
    <t>22000121</t>
  </si>
  <si>
    <t>22000122</t>
  </si>
  <si>
    <t>22000123</t>
  </si>
  <si>
    <t>22000124</t>
  </si>
  <si>
    <t>22000125</t>
  </si>
  <si>
    <t>22000126</t>
  </si>
  <si>
    <t>22000127</t>
  </si>
  <si>
    <t>22000128</t>
  </si>
  <si>
    <t>22000129</t>
  </si>
  <si>
    <t>22000130</t>
  </si>
  <si>
    <t>22000131</t>
  </si>
  <si>
    <t>22000132</t>
  </si>
  <si>
    <t>22000133</t>
  </si>
  <si>
    <t>22000134</t>
  </si>
  <si>
    <t>22000135</t>
  </si>
  <si>
    <t>22000136</t>
  </si>
  <si>
    <t>22000137</t>
  </si>
  <si>
    <t>22000138</t>
  </si>
  <si>
    <t>22000139</t>
  </si>
  <si>
    <t>22000140</t>
  </si>
  <si>
    <t>22000141</t>
  </si>
  <si>
    <t>22000142</t>
  </si>
  <si>
    <t>22000143</t>
  </si>
  <si>
    <t>22000144</t>
  </si>
  <si>
    <t>22000145</t>
  </si>
  <si>
    <t>22000146</t>
  </si>
  <si>
    <t>22000147</t>
  </si>
  <si>
    <t>22000148</t>
  </si>
  <si>
    <t>22000149</t>
  </si>
  <si>
    <t>22000150</t>
  </si>
  <si>
    <t>22000151</t>
  </si>
  <si>
    <t>22000152</t>
  </si>
  <si>
    <t>22000153</t>
  </si>
  <si>
    <t>22000154</t>
  </si>
  <si>
    <t>22000155</t>
  </si>
  <si>
    <t>22000156</t>
  </si>
  <si>
    <t>22000157</t>
  </si>
  <si>
    <t>22000158</t>
  </si>
  <si>
    <t>22000159</t>
  </si>
  <si>
    <t>22000160</t>
  </si>
  <si>
    <t>22000161</t>
  </si>
  <si>
    <t>22000162</t>
  </si>
  <si>
    <t>22000163</t>
  </si>
  <si>
    <t>22000165</t>
  </si>
  <si>
    <t>22000166</t>
  </si>
  <si>
    <t>22000167</t>
  </si>
  <si>
    <t>22000168</t>
  </si>
  <si>
    <t>22000169</t>
  </si>
  <si>
    <t>22000170</t>
  </si>
  <si>
    <t>22000171</t>
  </si>
  <si>
    <t>22000172</t>
  </si>
  <si>
    <t>22000173</t>
  </si>
  <si>
    <t>22000174</t>
  </si>
  <si>
    <t>22000175</t>
  </si>
  <si>
    <t>22000176</t>
  </si>
  <si>
    <t>22000177</t>
  </si>
  <si>
    <t>22000178</t>
  </si>
  <si>
    <t>22000179</t>
  </si>
  <si>
    <t>22000180</t>
  </si>
  <si>
    <t>22000181</t>
  </si>
  <si>
    <t>22000182</t>
  </si>
  <si>
    <t>22000183</t>
  </si>
  <si>
    <t>22000184</t>
  </si>
  <si>
    <t>22000186</t>
  </si>
  <si>
    <t>22000187</t>
  </si>
  <si>
    <t>22000188</t>
  </si>
  <si>
    <t>22000189</t>
  </si>
  <si>
    <t>22000190</t>
  </si>
  <si>
    <t>22000191</t>
  </si>
  <si>
    <t>22000192</t>
  </si>
  <si>
    <t>22000193</t>
  </si>
  <si>
    <t>22000194</t>
  </si>
  <si>
    <t>22000195</t>
  </si>
  <si>
    <t>22000196</t>
  </si>
  <si>
    <t>22000197</t>
  </si>
  <si>
    <t>22000198</t>
  </si>
  <si>
    <t>22000199</t>
  </si>
  <si>
    <t>22000200</t>
  </si>
  <si>
    <t>22000202</t>
  </si>
  <si>
    <t>22000203</t>
  </si>
  <si>
    <t>22000204</t>
  </si>
  <si>
    <t>22000205</t>
  </si>
  <si>
    <t>22000206</t>
  </si>
  <si>
    <t>22000207</t>
  </si>
  <si>
    <t>22000208</t>
  </si>
  <si>
    <t>22000209</t>
  </si>
  <si>
    <t>22000210</t>
  </si>
  <si>
    <t>22000211</t>
  </si>
  <si>
    <t>22000212</t>
  </si>
  <si>
    <t>22000213</t>
  </si>
  <si>
    <t>22000214</t>
  </si>
  <si>
    <t>22000215</t>
  </si>
  <si>
    <t>22000218</t>
  </si>
  <si>
    <t>Manteniment anual programa Euromús</t>
  </si>
  <si>
    <t>renting vehicle servei Jardí Botànic</t>
  </si>
  <si>
    <t>Material d’alimentació projecte PASSERCAT</t>
  </si>
  <si>
    <t>Activitat Animalia</t>
  </si>
  <si>
    <t>Manteniment del Museumplus</t>
  </si>
  <si>
    <t>material d'oficina per l'àrea científica</t>
  </si>
  <si>
    <t>Assegurança de responsabilitat civil CMCNB</t>
  </si>
  <si>
    <t>Llibretes vendes botiga Museu Ciéncies</t>
  </si>
  <si>
    <t>Reforç Centre de Documentació per 2a fase trasllat</t>
  </si>
  <si>
    <t>Jardineria Terrat Viu Museu Ciències</t>
  </si>
  <si>
    <t>Material informàtic per  l’àrea científica del MCN</t>
  </si>
  <si>
    <t>Servei de SPA i CAE CMCNB</t>
  </si>
  <si>
    <t>Materials ferreteria manteniment Museu</t>
  </si>
  <si>
    <t>Emmagtzematge de vitrines Museu Martorell</t>
  </si>
  <si>
    <t>subministrament de de diversos elements</t>
  </si>
  <si>
    <t>Manteniment instal·lacions hidràuliques Terrat Viu</t>
  </si>
  <si>
    <t>subministrament de material divers per activitats</t>
  </si>
  <si>
    <t>Subministrament de material escolar per activitats</t>
  </si>
  <si>
    <t>Serveis per a la campanya de publicitat a emissore</t>
  </si>
  <si>
    <t>Subministrmanent d'etiquetes,tissores,capses</t>
  </si>
  <si>
    <t>Subministrament de material informàtic</t>
  </si>
  <si>
    <t>Subministrament de material agendes, tissores...</t>
  </si>
  <si>
    <t>Tramesa de paqueteria Consorci 2022</t>
  </si>
  <si>
    <t>Assegurança per les peces de lIlla Salvadoriana</t>
  </si>
  <si>
    <t>Tramesa de cartes certificades Consorci 2022</t>
  </si>
  <si>
    <t>Tramesa de cartes ordinàries Consorci 2022</t>
  </si>
  <si>
    <t>assegurança leces de l´exposició “Abelles.</t>
  </si>
  <si>
    <t>Materials per reparació clima i deshumectadors</t>
  </si>
  <si>
    <t>Gestió efectiu Museu i Jardí Botànic</t>
  </si>
  <si>
    <t>despeses de serveis d'atenció David Aja</t>
  </si>
  <si>
    <t>serveis per al manteniment del software i el hardw</t>
  </si>
  <si>
    <t>targeta SIM i dret servei de SmartNet</t>
  </si>
  <si>
    <t>Tertúlia Club de Llunàtics/ques</t>
  </si>
  <si>
    <t>Gravació i edició de vídeos</t>
  </si>
  <si>
    <t>Allotjament de personal de l’àrea científica</t>
  </si>
  <si>
    <t>Desplaçaments de personal de l’àrea científica</t>
  </si>
  <si>
    <t>Subministrament mel de l’apiari del CMCNB</t>
  </si>
  <si>
    <t>Manteniment sistema contraincendis Museu Ciències</t>
  </si>
  <si>
    <t>Disc dur i altre material fungible d'informàtica</t>
  </si>
  <si>
    <t>Manteniment sistema contraintrusió Museu Ciències</t>
  </si>
  <si>
    <t>Assegurança d'accidents CMCNB</t>
  </si>
  <si>
    <t>serveis per a la preparació i revisió dels conting</t>
  </si>
  <si>
    <t>Serveis per al muntatge de l´exposició “Hi havia u</t>
  </si>
  <si>
    <t>Hostatge i manteniment RECERCAT</t>
  </si>
  <si>
    <t>Ampliació de serveis  Mediateca</t>
  </si>
  <si>
    <t>Carril electrificat sala expos Museu</t>
  </si>
  <si>
    <t>Material ferreteria manteniment Ciutadella</t>
  </si>
  <si>
    <t>Disseny,coordinació Petites Històries Grans Dones</t>
  </si>
  <si>
    <t>Sistema Control aus Castell 3 Dragons</t>
  </si>
  <si>
    <t>Comissari exposició una Mirada LGTBI</t>
  </si>
  <si>
    <t>Manteniment anual d’extintors i BIE del Consorci</t>
  </si>
  <si>
    <t>Manteniment fotocopiadores Consorci</t>
  </si>
  <si>
    <t>Suport per la catalogació de la biblioteca</t>
  </si>
  <si>
    <t>Menjar d’ocells per l’àrea de Recerca</t>
  </si>
  <si>
    <t>Acompanyament InMuseum</t>
  </si>
  <si>
    <t>serveis per a les traduccions i correccions que es</t>
  </si>
  <si>
    <t>Servei de cardioprotecció als edificis del CMCNB</t>
  </si>
  <si>
    <t>Serveis per al manteniment i neteja dels elements</t>
  </si>
  <si>
    <t>Programa Quionia i gestió documental manteniment</t>
  </si>
  <si>
    <t>material tècnic</t>
  </si>
  <si>
    <t>Manteniment sondes de climatització Castell</t>
  </si>
  <si>
    <t>Serveis de disseny i creació digital relacionats a</t>
  </si>
  <si>
    <t>Llibres i revistes especialitzades de consulta</t>
  </si>
  <si>
    <t>Control mosquits pou Castell 3 Dragons</t>
  </si>
  <si>
    <t>Acompanyament InMuseum 5 de Febrer</t>
  </si>
  <si>
    <t>Canvi de les malles de protecció Castell</t>
  </si>
  <si>
    <t>Obres instal·lació sistema contraincendis Castell</t>
  </si>
  <si>
    <t>Reparació alarma ascensor Castell 3 Dragons</t>
  </si>
  <si>
    <t>Material de conservació-restauració</t>
  </si>
  <si>
    <t>Material tècnic</t>
  </si>
  <si>
    <t>Quota anual d’accés a la BBDD WOS</t>
  </si>
  <si>
    <t>Enquadernació i restauració del fons documental</t>
  </si>
  <si>
    <t>Suport Banc Germoplasma (FLORAPYR)</t>
  </si>
  <si>
    <t>Coordinació Xarxa de Museus de Ciències Naturals d</t>
  </si>
  <si>
    <t>Assessoment i programa de vendes botiga Museu</t>
  </si>
  <si>
    <t>Materials venda botiga Museu Ciències</t>
  </si>
  <si>
    <t>Materials fungible oficina Administ Museu Ciències</t>
  </si>
  <si>
    <t>Bombetes recanvi sales Museu Ciències</t>
  </si>
  <si>
    <t>Intervencions correctives central incendis Museu</t>
  </si>
  <si>
    <t>Tanques de seguretat mòbils amb logo NAT</t>
  </si>
  <si>
    <t>Defensa judicial laboral per al CMCNB</t>
  </si>
  <si>
    <t>Servei de preparació de dades Pangea</t>
  </si>
  <si>
    <t>Material fungible d'oficines IB</t>
  </si>
  <si>
    <t>Material fungible d'informàtica IB</t>
  </si>
  <si>
    <t>Realitzar entrevistes candidats plaça Direcció</t>
  </si>
  <si>
    <t>Projecte connectem ...amb Bebès animals</t>
  </si>
  <si>
    <t>Millora luminària sala actes i entrada Castell</t>
  </si>
  <si>
    <t>serveis de disseny i preparació continguts</t>
  </si>
  <si>
    <t>Gestió residus especials del Jardí Botànic</t>
  </si>
  <si>
    <t>material per la fonoteca</t>
  </si>
  <si>
    <t>Reparació d’un equipament òptic de la col•lecció</t>
  </si>
  <si>
    <t>Conducció ConversesNat dia 3 de Març</t>
  </si>
  <si>
    <t>serveis per a la itinerància de l’exposició “Una m</t>
  </si>
  <si>
    <t>serveis per a la secretaria de producció de l’expo</t>
  </si>
  <si>
    <t>Material fungible d'oficines - Jardí Botànic</t>
  </si>
  <si>
    <t>Manteniment armaris ignífugs Castell 3 Dragons</t>
  </si>
  <si>
    <t>Material fungible d'informàtica - Jardí Botànic</t>
  </si>
  <si>
    <t>Manteniment estació metereològica Jardí Botànic</t>
  </si>
  <si>
    <t>Manteniment climatització Sala Salvador</t>
  </si>
  <si>
    <t>Materials per al manteniment Jardí Botànic</t>
  </si>
  <si>
    <t>Reparació climatització ala antiga Jardí Botànic</t>
  </si>
  <si>
    <t>Posar 26 ancoratges a façanes Castell 3 Dragons</t>
  </si>
  <si>
    <t>Tractament arqueta Ciutadella</t>
  </si>
  <si>
    <t>Manteniment planta osmosi Jardí Botànic</t>
  </si>
  <si>
    <t>Manteniment balança precisió Jardí Botànic</t>
  </si>
  <si>
    <t>Manteniment armaris ignífugs Castell i Museu</t>
  </si>
  <si>
    <t>Caixes de seguretat Museu Ciències</t>
  </si>
  <si>
    <t>Gestió tècnica dels serveis web del Museu</t>
  </si>
  <si>
    <t>Anàlisi mapa riscos d'externalitzacions</t>
  </si>
  <si>
    <t>impressió butlletí del Jardí Botànic BROLLA</t>
  </si>
  <si>
    <t>Manteniment sistema contraincendis Museu</t>
  </si>
  <si>
    <t>Manteniment sistema contraintrusió Museu</t>
  </si>
  <si>
    <t>Subscripcions revistes MCNB</t>
  </si>
  <si>
    <t>Material fungible per a l'Herbari de l'IB</t>
  </si>
  <si>
    <t>Conducció tertúlia Club de Llunàtics/ques</t>
  </si>
  <si>
    <t>Tècnic de so activitats del MCNB</t>
  </si>
  <si>
    <t>serveis per a l´assessorament professional en l´el</t>
  </si>
  <si>
    <t>Cables millora sala actes Museu</t>
  </si>
  <si>
    <t>Materials elèctrics per a recanvis Museu</t>
  </si>
  <si>
    <t>Manteniment sistema contraintrusió Consorci</t>
  </si>
  <si>
    <t>Manteniment sistema contraincendis edificis Consor</t>
  </si>
  <si>
    <t>Material fungible per al Banc de Germoplasma</t>
  </si>
  <si>
    <t>restaurar un armari del Museu Martorell</t>
  </si>
  <si>
    <t>Correctius sitema contraincendis Museu 1r trimestr</t>
  </si>
  <si>
    <t>serveis per a la impressió d’elements de difusió</t>
  </si>
  <si>
    <t>material fungible de jardineria JBB</t>
  </si>
  <si>
    <t>Manteniment de la Xarxa  Científica</t>
  </si>
  <si>
    <t>Cintes retolació DYMO Biblioteca JBB</t>
  </si>
  <si>
    <t>Tertúlia ConversesNat del 3 de Març</t>
  </si>
  <si>
    <t>Legalització instal·lació elèctrica Jardí Botànic</t>
  </si>
  <si>
    <t>Tòner impressores Biblioteca i Herbari de l'IB</t>
  </si>
  <si>
    <t>Servei pel tractament col•lecció d’Antiquària</t>
  </si>
  <si>
    <t>Inventari de la col•lecció d’artròpodes</t>
  </si>
  <si>
    <t>REDISSENY I MAQUETACIÓ REVISTA BROLLA 2021</t>
  </si>
  <si>
    <t>Transport d’una col•lecció entomològica al MCNB</t>
  </si>
  <si>
    <t>Subministrament materials remodelació Viver JB</t>
  </si>
  <si>
    <t>material de conservació-restauració</t>
  </si>
  <si>
    <t>Material de laboratori per l’ àrea de Recerca</t>
  </si>
  <si>
    <t>Informe justificació subvenció Capitalitat expos</t>
  </si>
  <si>
    <t>Fungibles de conservació per a l'herbari de l'IB</t>
  </si>
  <si>
    <t>Substitució de 4 switchos Castell 3 Dragons</t>
  </si>
  <si>
    <t>Revisió datat i sexat d’herpetos</t>
  </si>
  <si>
    <t>Revisió datat i sexat d’aus</t>
  </si>
  <si>
    <t>Conducció ConversesNat dia 06 d'Abril</t>
  </si>
  <si>
    <t>sonda Orion i solucions tampó ph/conductivitat</t>
  </si>
  <si>
    <t>Manteniment anual dels serveis de mesura Plantae®</t>
  </si>
  <si>
    <t>Compra de planta per a la plaça polivalent del JBB</t>
  </si>
  <si>
    <t>Revisió i qualificació de dades de mol•luscs</t>
  </si>
  <si>
    <t>Tertúlia ConversesNat 03 de Març</t>
  </si>
  <si>
    <t>Catalogació i digitalització fons arxiu Salvador</t>
  </si>
  <si>
    <t>coordinació i correcció lingüística revista BROLLA</t>
  </si>
  <si>
    <t>Serveis per a la realització de la programació i d</t>
  </si>
  <si>
    <t>terres vegetals i adobs per al viver del jbb</t>
  </si>
  <si>
    <t>Arqueta per al Jardí Botànic</t>
  </si>
  <si>
    <t>Determinació sistemàtica d’aranyes de l’ECOSTACK</t>
  </si>
  <si>
    <t>Magatzematge del fons del Centre de Documentació</t>
  </si>
  <si>
    <t>Servei de tècnic auxiliar en els treballs de camp</t>
  </si>
  <si>
    <t>Manteniment sistemes gestió climatització Museu</t>
  </si>
  <si>
    <t>Luminàries escala coberta Museu</t>
  </si>
  <si>
    <t>Reparació clima Jardí Botànic</t>
  </si>
  <si>
    <t>Restauració llibres Biblioteca Salvador IB</t>
  </si>
  <si>
    <t>Analítica de mostres de l’àrea de mineralogia</t>
  </si>
  <si>
    <t>serveis per a les traduccions i correccions Expos</t>
  </si>
  <si>
    <t>Arxius de so per a instal·lació: Els animals també</t>
  </si>
  <si>
    <t>Subministrament de pantalla tàctil</t>
  </si>
  <si>
    <t>Retirada de residus (dissolvents no halògens)</t>
  </si>
  <si>
    <t>Interoperabilitat del portal OMNIMUS</t>
  </si>
  <si>
    <t>implantació sistema per documentar c. preventiva</t>
  </si>
  <si>
    <t>Vidre façana Museu Ciències</t>
  </si>
  <si>
    <t>Vidre edicle Museu</t>
  </si>
  <si>
    <t>Tècnic de so per a acte de Bioimatges</t>
  </si>
  <si>
    <t>Instal·lació metàl·lica eines Jardí Botànic</t>
  </si>
  <si>
    <t>material de camp per l’àrea de Recerca</t>
  </si>
  <si>
    <t>material de laboratori per l’àrea de Recerca</t>
  </si>
  <si>
    <t>Lloguer plataforma elevadora per treballs alçada</t>
  </si>
  <si>
    <t>Revisions mèdiques treballadors Consorci</t>
  </si>
  <si>
    <t>recolzament en  treballs amb PangeaDB®</t>
  </si>
  <si>
    <t>Enregistrament vídeo projecte Connectem amb...</t>
  </si>
  <si>
    <t>Traducció de textos del volum 45 d’ABC</t>
  </si>
  <si>
    <t>Serveis de traducció de documentació de l’àrea cie</t>
  </si>
  <si>
    <t>Traducció i revisió lingüística de AMZ</t>
  </si>
  <si>
    <t>material de conservació per Col•lecció d’Artròpode</t>
  </si>
  <si>
    <t>correcció de textos corresponents al volum 45 d’AB</t>
  </si>
  <si>
    <t>ConversesNat dia 07 d'Abril</t>
  </si>
  <si>
    <t>de serveis per a la redacció de textos per a la no</t>
  </si>
  <si>
    <t>serveis per a la redacció de textos per a la nova</t>
  </si>
  <si>
    <t>material fungible laboratori Banc de Germoplasma</t>
  </si>
  <si>
    <t>Llibres tècnics pel Centre de Documentació</t>
  </si>
  <si>
    <t>Tertúlia ConversesNat 07 d' Abril</t>
  </si>
  <si>
    <t>material de conservació preventiva</t>
  </si>
  <si>
    <t>CCALGIR, SL</t>
  </si>
  <si>
    <t>ALPHABET ESPAÑA FLEET MANAGEME</t>
  </si>
  <si>
    <t>Jaime J. Renobell SL</t>
  </si>
  <si>
    <t>GOMIS DE LA CALLE</t>
  </si>
  <si>
    <t>ZETCOM INFORMATIKDIENSTLEISTUN</t>
  </si>
  <si>
    <t>PMC GRUP 1985, SA</t>
  </si>
  <si>
    <t>FIATC MUTUA DE SEGUROS Y REASE</t>
  </si>
  <si>
    <t>FOXTROT PROJECT</t>
  </si>
  <si>
    <t>LÓPEZ MÁRQUEZ</t>
  </si>
  <si>
    <t>MOIX SERVEIS I OBRES, SL</t>
  </si>
  <si>
    <t>BRAIDINK, SL</t>
  </si>
  <si>
    <t>QUIRÓN PREVENCIÓN, S.L.U.</t>
  </si>
  <si>
    <t>R. MARTÍ CALLÍS, SA</t>
  </si>
  <si>
    <t>BLUE SELF STORAGE, SL</t>
  </si>
  <si>
    <t>EDL CREATIVE WATER, SL</t>
  </si>
  <si>
    <t>ABACUS, SCCL</t>
  </si>
  <si>
    <t>Zenith Media S.L.U.</t>
  </si>
  <si>
    <t>SERVICIO ESTACION, SA</t>
  </si>
  <si>
    <t>GENERAL COURIER VALLÈS, SL</t>
  </si>
  <si>
    <t>XL Insurance Company SE (AXA)</t>
  </si>
  <si>
    <t>RECERCA I DESENV. EMPRESARIAL,</t>
  </si>
  <si>
    <t>LUZTECO SL</t>
  </si>
  <si>
    <t>LOOMIS SPAIN SA</t>
  </si>
  <si>
    <t>IAG7Viajes(Integración Agencia</t>
  </si>
  <si>
    <t>Jose Miguel Rodrigues Remedio</t>
  </si>
  <si>
    <t>INSTOP CATALUNTA, SL</t>
  </si>
  <si>
    <t>AJA FERNANDEZ</t>
  </si>
  <si>
    <t>Roger i Homs</t>
  </si>
  <si>
    <t>CLOTET ARQUÉ</t>
  </si>
  <si>
    <t>INGESFOC INSTALACIONES SLU</t>
  </si>
  <si>
    <t>GRUPO 69 SISTEMAS INFORMATICOS</t>
  </si>
  <si>
    <t>MARKEL INSURANCES SE</t>
  </si>
  <si>
    <t>De l´Om Ambiental SL</t>
  </si>
  <si>
    <t>FELTRERO DIVISIÓN ARTE, SL</t>
  </si>
  <si>
    <t>CENTRE DE SERVEIS CIENTÍFICS</t>
  </si>
  <si>
    <t>LOGISDOC SERVEIS INTEGRALS, S.</t>
  </si>
  <si>
    <t>ILM BCN S.L.</t>
  </si>
  <si>
    <t>AUBERT, SA</t>
  </si>
  <si>
    <t>TRAMOIA PRODUCCIONS CULTURALS</t>
  </si>
  <si>
    <t>IBERTRAC, SL</t>
  </si>
  <si>
    <t>Joan Martíí i Ventura</t>
  </si>
  <si>
    <t>CHUBB IBERIA, SL</t>
  </si>
  <si>
    <t>CANON ESPAÑA, SA</t>
  </si>
  <si>
    <t>SEVERIANO SERVICIO MÓVIL SA</t>
  </si>
  <si>
    <t>NUSOS, ACTIVITATS CIENTÍFIQUES</t>
  </si>
  <si>
    <t>Eva Pallarés i Sala</t>
  </si>
  <si>
    <t>BATEGA ELECTROMEDICA SL</t>
  </si>
  <si>
    <t>Anna Lopez Linares</t>
  </si>
  <si>
    <t>SIMBIOE FACILITY MANAGEMENT, S</t>
  </si>
  <si>
    <t>SERVIQUIMIA, SL</t>
  </si>
  <si>
    <t>ELECTRO-JAR, SL</t>
  </si>
  <si>
    <t>Massana i Esteve</t>
  </si>
  <si>
    <t>LLIBRERIA HERRERO, SA</t>
  </si>
  <si>
    <t>MEDEROS LOPEZ</t>
  </si>
  <si>
    <t>Myrmex serveis tec. Ciencies</t>
  </si>
  <si>
    <t>VERTISUB SEGURIDAD, SL</t>
  </si>
  <si>
    <t>TRABLISA INTEGRATED SECURITY,</t>
  </si>
  <si>
    <t>KONE ELEVADORES, SA</t>
  </si>
  <si>
    <t>CTS ESPAÑA. SL</t>
  </si>
  <si>
    <t>STRUERS SUCURSAL EN ESPAÑA</t>
  </si>
  <si>
    <t>FUNDACIÓN ESPAÑOLA PARA LA CIE</t>
  </si>
  <si>
    <t>TEIXELL SCP</t>
  </si>
  <si>
    <t>CLARA GONZÁLEZ GÓMEZ</t>
  </si>
  <si>
    <t>LLOBET GUEVARA</t>
  </si>
  <si>
    <t>EQUIP BARCELONA 92, SL</t>
  </si>
  <si>
    <t>INDUSTRIAL MATERIALES PARA VAL</t>
  </si>
  <si>
    <t>BUFET VALLBÉ, SLP</t>
  </si>
  <si>
    <t>Sanjuan i Cuní, Victor</t>
  </si>
  <si>
    <t>ALEXANDER HUGHES HUMAN CAPITAL</t>
  </si>
  <si>
    <t>LU2 EXPERTS EN JOCS DE TAULA,</t>
  </si>
  <si>
    <t>ESPINOZA JARA</t>
  </si>
  <si>
    <t>PORCUNA GARCIA</t>
  </si>
  <si>
    <t>PREZERO IBERIA, SL</t>
  </si>
  <si>
    <t>FOTO CASANOVA, SL</t>
  </si>
  <si>
    <t>López Cano</t>
  </si>
  <si>
    <t>Paula de Cozar Plans</t>
  </si>
  <si>
    <t>ASECOS SEGURIDAD Y PROTECCIÓ</t>
  </si>
  <si>
    <t>ADASA SISTEMAS, SAU</t>
  </si>
  <si>
    <t>FERRETERIA BARCELONA S.A.</t>
  </si>
  <si>
    <t>HIERROS TORRES Y SÁEZ, SA</t>
  </si>
  <si>
    <t>SUMINISTROS ILAGA, SL</t>
  </si>
  <si>
    <t>SACYR FACILITIES SA</t>
  </si>
  <si>
    <t>TRATAMIENTO SAMAR, S.L.</t>
  </si>
  <si>
    <t>ESTABLIMENTS SABATER, SA</t>
  </si>
  <si>
    <t>METTLER-TOLEDO</t>
  </si>
  <si>
    <t>SAFE LABOR, SL</t>
  </si>
  <si>
    <t>AUUPA CONSULTORIA Y SERVICIOS,</t>
  </si>
  <si>
    <t>IMPREMTA VARELA, SL</t>
  </si>
  <si>
    <t>EBSCO SUSCTIPTION SERVICES ESP</t>
  </si>
  <si>
    <t>SERRALLONGA ATSET</t>
  </si>
  <si>
    <t>FLORS GALLO-ALCANTARA</t>
  </si>
  <si>
    <t>Dierssen</t>
  </si>
  <si>
    <t>PISTA CERO, SL</t>
  </si>
  <si>
    <t>ANORSA</t>
  </si>
  <si>
    <t>DURAN ESCRIBA</t>
  </si>
  <si>
    <t>DOMINGUEZ ROMERO</t>
  </si>
  <si>
    <t>ZORNOZA ESTEBAN</t>
  </si>
  <si>
    <t>IMPRIMEIX, SL</t>
  </si>
  <si>
    <t>SILGRUP 2000 SL</t>
  </si>
  <si>
    <t>DELGADO MARTÍNEZ</t>
  </si>
  <si>
    <t>COMSA SERVICE FACILITY MANAGEM</t>
  </si>
  <si>
    <t>DOCUMENTA SD, SL</t>
  </si>
  <si>
    <t>CADEVALL SOLE</t>
  </si>
  <si>
    <t>ALBERT PEREZ PONS</t>
  </si>
  <si>
    <t>BARBUTINA SL</t>
  </si>
  <si>
    <t>JOSE JOVE, SL</t>
  </si>
  <si>
    <t>QUIMICS DALMAU, SL</t>
  </si>
  <si>
    <t>Dipole Analyst S.L.</t>
  </si>
  <si>
    <t>UNIAUDIT OLIVER-CAMPS, SL</t>
  </si>
  <si>
    <t>ARTE &amp; MEMORIA, SL</t>
  </si>
  <si>
    <t>IMPALA NETWORK SOLUTIONS, S.L.</t>
  </si>
  <si>
    <t>GARCÍA SALMERÓN</t>
  </si>
  <si>
    <t>Illa Llobet</t>
  </si>
  <si>
    <t>FRANQUESA CODINACH</t>
  </si>
  <si>
    <t>INSTRUMENTACIÓN ANALÍTICA, SA</t>
  </si>
  <si>
    <t>ACTIVA PROYECTOS TECH, SL</t>
  </si>
  <si>
    <t>SALA GRAPERA I FILLS, SL</t>
  </si>
  <si>
    <t>VIVERS CAREX, SL</t>
  </si>
  <si>
    <t>MALAKOS GESTIÓ I PATRIMONI SL</t>
  </si>
  <si>
    <t>MERGARD, SL</t>
  </si>
  <si>
    <t>GARCÍA ALÍAS</t>
  </si>
  <si>
    <t>VERAICON 2012, SL</t>
  </si>
  <si>
    <t>SOLA ORTEGA</t>
  </si>
  <si>
    <t>EDITTIONARIUS SL</t>
  </si>
  <si>
    <t>GAUDI GREEN GARDEN, S.L.</t>
  </si>
  <si>
    <t>BERNAT CASAJUANA</t>
  </si>
  <si>
    <t>Domènech Andreu</t>
  </si>
  <si>
    <t>VALLE LEÓN</t>
  </si>
  <si>
    <t>M3I CONTROLS, S.L.</t>
  </si>
  <si>
    <t>UNIVERSITAT DE BARCELONA</t>
  </si>
  <si>
    <t>MATHEU CORTADA</t>
  </si>
  <si>
    <t>SITA SPE IBERICA, SLU</t>
  </si>
  <si>
    <t>COELI PLATFORM SL</t>
  </si>
  <si>
    <t>NUBILUM, S.L.</t>
  </si>
  <si>
    <t>VIDRES SARDENYA, SL</t>
  </si>
  <si>
    <t>OSCAR FUENTES CARACUEL</t>
  </si>
  <si>
    <t>VIDRES SOLSONA SL</t>
  </si>
  <si>
    <t>ZEUS EUROINVERSIONES, S.L.</t>
  </si>
  <si>
    <t>SIGMA EQT SERVEI SL</t>
  </si>
  <si>
    <t>VIVES MATHEU</t>
  </si>
  <si>
    <t>CURELL GUERRA</t>
  </si>
  <si>
    <t>VICENÇ PIERA, SL</t>
  </si>
  <si>
    <t>NUÑEZ  MAYORAL</t>
  </si>
  <si>
    <t>GRAUPERA GARCIA-MILÀ</t>
  </si>
  <si>
    <t>OFFICE24 SOLUTIONS, SL</t>
  </si>
  <si>
    <t>Hochadel, Oliver</t>
  </si>
  <si>
    <t>Laura Valls Plana</t>
  </si>
  <si>
    <t>BIOMETA TECNOLOGIA Y SISTEMAS</t>
  </si>
  <si>
    <t>JOTA3 ESTUDIS I SERVEIS SL</t>
  </si>
  <si>
    <t>PLASTIPOL, SA</t>
  </si>
  <si>
    <t>DELGADO RUIZ</t>
  </si>
  <si>
    <t>INSTRUMENTOS TESTO, SA</t>
  </si>
  <si>
    <t>B17845116</t>
  </si>
  <si>
    <t>A91001438</t>
  </si>
  <si>
    <t>B66171935</t>
  </si>
  <si>
    <t>W0392296J</t>
  </si>
  <si>
    <t>A58093816</t>
  </si>
  <si>
    <t>G08171407</t>
  </si>
  <si>
    <t>E42874784</t>
  </si>
  <si>
    <t>B61420352</t>
  </si>
  <si>
    <t>B59307918</t>
  </si>
  <si>
    <t>B64076482</t>
  </si>
  <si>
    <t>A08913774</t>
  </si>
  <si>
    <t>B62922604</t>
  </si>
  <si>
    <t>B67028498</t>
  </si>
  <si>
    <t>F08226714</t>
  </si>
  <si>
    <t>B81864894</t>
  </si>
  <si>
    <t>A08023780</t>
  </si>
  <si>
    <t>B61566964</t>
  </si>
  <si>
    <t>W0065403H</t>
  </si>
  <si>
    <t>B60261815</t>
  </si>
  <si>
    <t>B65487902</t>
  </si>
  <si>
    <t>A79493219</t>
  </si>
  <si>
    <t>A84523505</t>
  </si>
  <si>
    <t>B61412524</t>
  </si>
  <si>
    <t>B64514722</t>
  </si>
  <si>
    <t>B61100152</t>
  </si>
  <si>
    <t>W2764898I</t>
  </si>
  <si>
    <t>B58242884</t>
  </si>
  <si>
    <t>B37407004</t>
  </si>
  <si>
    <t>Q5856253I</t>
  </si>
  <si>
    <t>B66033150</t>
  </si>
  <si>
    <t>B65475501</t>
  </si>
  <si>
    <t>A58785593</t>
  </si>
  <si>
    <t>B17739046</t>
  </si>
  <si>
    <t>B08737512</t>
  </si>
  <si>
    <t>B82844358</t>
  </si>
  <si>
    <t>A28122125</t>
  </si>
  <si>
    <t>A27010651</t>
  </si>
  <si>
    <t>F63211809</t>
  </si>
  <si>
    <t>B65292823</t>
  </si>
  <si>
    <t>B65762312</t>
  </si>
  <si>
    <t>B43781525</t>
  </si>
  <si>
    <t>B58658477</t>
  </si>
  <si>
    <t>A58984634</t>
  </si>
  <si>
    <t>B66526252</t>
  </si>
  <si>
    <t>B13456892</t>
  </si>
  <si>
    <t>A61213989</t>
  </si>
  <si>
    <t>A28791069</t>
  </si>
  <si>
    <t>B81342628</t>
  </si>
  <si>
    <t>W0010058F</t>
  </si>
  <si>
    <t>G82999871</t>
  </si>
  <si>
    <t>J64783558</t>
  </si>
  <si>
    <t>B58661083</t>
  </si>
  <si>
    <t>B64112394</t>
  </si>
  <si>
    <t>B61603007</t>
  </si>
  <si>
    <t>B86955812</t>
  </si>
  <si>
    <t>B65969883</t>
  </si>
  <si>
    <t>A59202861</t>
  </si>
  <si>
    <t>B58598558</t>
  </si>
  <si>
    <t>B63109490</t>
  </si>
  <si>
    <t>A58596206</t>
  </si>
  <si>
    <t>A08546624</t>
  </si>
  <si>
    <t>A15023823</t>
  </si>
  <si>
    <t>B28063493</t>
  </si>
  <si>
    <t>A83709873</t>
  </si>
  <si>
    <t>B65970204</t>
  </si>
  <si>
    <t>A59094359</t>
  </si>
  <si>
    <t>A08244568</t>
  </si>
  <si>
    <t>B43704360</t>
  </si>
  <si>
    <t>B65969891</t>
  </si>
  <si>
    <t>B66678095</t>
  </si>
  <si>
    <t>B85765766</t>
  </si>
  <si>
    <t>B58790122</t>
  </si>
  <si>
    <t>A08407611</t>
  </si>
  <si>
    <t>B59053660</t>
  </si>
  <si>
    <t>B62219514</t>
  </si>
  <si>
    <t>A60470127</t>
  </si>
  <si>
    <t>B66401910</t>
  </si>
  <si>
    <t>B67509331</t>
  </si>
  <si>
    <t>B59792952</t>
  </si>
  <si>
    <t>B62380811</t>
  </si>
  <si>
    <t>B64499833</t>
  </si>
  <si>
    <t>B65932725</t>
  </si>
  <si>
    <t>B61906236</t>
  </si>
  <si>
    <t>B60696721</t>
  </si>
  <si>
    <t>A08635500</t>
  </si>
  <si>
    <t>B86930294</t>
  </si>
  <si>
    <t>B08790693</t>
  </si>
  <si>
    <t>B55137012</t>
  </si>
  <si>
    <t>B67474742</t>
  </si>
  <si>
    <t>B08080228</t>
  </si>
  <si>
    <t>B65725111</t>
  </si>
  <si>
    <t>B62992144</t>
  </si>
  <si>
    <t>B66959693</t>
  </si>
  <si>
    <t>B66445966</t>
  </si>
  <si>
    <t>Q0818001J</t>
  </si>
  <si>
    <t>B60171162</t>
  </si>
  <si>
    <t>B66987462</t>
  </si>
  <si>
    <t>B66011594</t>
  </si>
  <si>
    <t>B58142282</t>
  </si>
  <si>
    <t>B25308198</t>
  </si>
  <si>
    <t>B85349041</t>
  </si>
  <si>
    <t>B63825475</t>
  </si>
  <si>
    <t>B61367306</t>
  </si>
  <si>
    <t>B64065519</t>
  </si>
  <si>
    <t>A33553645</t>
  </si>
  <si>
    <t>B62736350</t>
  </si>
  <si>
    <t>A08156218</t>
  </si>
  <si>
    <t>A59938506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</si>
</sst>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4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0" fillId="4" borderId="1" xfId="0" applyFont="1" applyFill="1" applyBorder="1" applyAlignment="1" applyProtection="1">
      <alignment wrapText="1"/>
      <protection locked="0"/>
    </xf>
  </cellXfs>
  <cellStyles count="3">
    <cellStyle name="Enllaç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685.480219791665" createdVersion="4" refreshedVersion="4" minRefreshableVersion="3" recordCount="428">
  <cacheSource type="worksheet">
    <worksheetSource ref="A3:J1000" sheet="Contractes Menors 2022-TR1"/>
  </cacheSource>
  <cacheFields count="10">
    <cacheField name="Òrgan de Contractació" numFmtId="0">
      <sharedItems containsBlank="1"/>
    </cacheField>
    <cacheField name="Tipologia contracte" numFmtId="0">
      <sharedItems containsBlank="1" count="4">
        <s v="Serveis"/>
        <s v="Subministraments"/>
        <s v="Obres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48.1" maxValue="26922.69"/>
    </cacheField>
    <cacheField name="Data inici execució" numFmtId="0">
      <sharedItems containsNonDate="0" containsDate="1" containsString="0" containsBlank="1" minDate="2022-01-12T00:00:00" maxDate="2022-04-12T00:00:00"/>
    </cacheField>
    <cacheField name="Data fi execució" numFmtId="0">
      <sharedItems containsNonDate="0" containsDate="1" containsString="0" containsBlank="1" minDate="2022-01-13T00:00:00" maxDate="20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s v="Consorci Museu de Ciències Naturals de Barcelona (CMCNB)"/>
    <x v="0"/>
    <s v="22000001"/>
    <n v="2022"/>
    <s v="Manteniment anual programa Euromús"/>
    <n v="3336.09"/>
    <d v="2022-01-12T00:00:00"/>
    <d v="2022-01-28T00:00:00"/>
    <s v="CCALGIR, SL"/>
    <s v="B17845116"/>
  </r>
  <r>
    <m/>
    <x v="0"/>
    <s v="22000002"/>
    <n v="2022"/>
    <s v="renting vehicle servei Jardí Botànic"/>
    <n v="5633.76"/>
    <d v="2022-01-14T00:00:00"/>
    <d v="2022-12-31T00:00:00"/>
    <s v="ALPHABET ESPAÑA FLEET MANAGEME"/>
    <s v="A91001438"/>
  </r>
  <r>
    <m/>
    <x v="1"/>
    <s v="22000003"/>
    <n v="2022"/>
    <s v="Material d’alimentació projecte PASSERCAT"/>
    <n v="520"/>
    <d v="2022-01-13T00:00:00"/>
    <d v="2022-12-31T00:00:00"/>
    <s v="Jaime J. Renobell SL"/>
    <s v="B66171935"/>
  </r>
  <r>
    <m/>
    <x v="0"/>
    <s v="22000004"/>
    <n v="2022"/>
    <s v="Activitat Animalia"/>
    <n v="302.5"/>
    <d v="2022-01-13T00:00:00"/>
    <d v="2022-01-31T00:00:00"/>
    <s v="GOMIS DE LA CALLE"/>
    <s v="47816702R"/>
  </r>
  <r>
    <m/>
    <x v="0"/>
    <s v="22000005"/>
    <n v="2022"/>
    <s v="Manteniment del Museumplus"/>
    <n v="1618.98"/>
    <d v="2022-01-13T00:00:00"/>
    <d v="2022-12-31T00:00:00"/>
    <s v="ZETCOM INFORMATIKDIENSTLEISTUN"/>
    <s v="W0392296J"/>
  </r>
  <r>
    <m/>
    <x v="1"/>
    <s v="22000006"/>
    <n v="2022"/>
    <s v="material d'oficina per l'àrea científica"/>
    <n v="2000"/>
    <d v="2022-01-13T00:00:00"/>
    <d v="2022-12-31T00:00:00"/>
    <s v="PMC GRUP 1985, SA"/>
    <s v="A58093816"/>
  </r>
  <r>
    <m/>
    <x v="0"/>
    <s v="22000007"/>
    <n v="2022"/>
    <s v="Assegurança de responsabilitat civil CMCNB"/>
    <n v="3728.96"/>
    <d v="2022-01-13T00:00:00"/>
    <m/>
    <s v="FIATC MUTUA DE SEGUROS Y REASE"/>
    <s v="G08171407"/>
  </r>
  <r>
    <m/>
    <x v="1"/>
    <s v="22000008"/>
    <n v="2022"/>
    <s v="Llibretes vendes botiga Museu Ciéncies"/>
    <n v="484"/>
    <d v="2022-01-20T00:00:00"/>
    <m/>
    <s v="FOXTROT PROJECT"/>
    <s v="E42874784"/>
  </r>
  <r>
    <m/>
    <x v="0"/>
    <s v="22000009"/>
    <n v="2022"/>
    <s v="Reforç Centre de Documentació per 2a fase trasllat"/>
    <n v="7990.56"/>
    <d v="2022-01-26T00:00:00"/>
    <d v="2022-12-31T00:00:00"/>
    <s v="LÓPEZ MÁRQUEZ"/>
    <s v="46480136B"/>
  </r>
  <r>
    <m/>
    <x v="0"/>
    <s v="22000010"/>
    <n v="2022"/>
    <s v="Jardineria Terrat Viu Museu Ciències"/>
    <n v="17196.52"/>
    <d v="2022-01-20T00:00:00"/>
    <m/>
    <s v="MOIX SERVEIS I OBRES, SL"/>
    <s v="B61420352"/>
  </r>
  <r>
    <m/>
    <x v="1"/>
    <s v="22000011"/>
    <n v="2022"/>
    <s v="Material informàtic per  l’àrea científica del MCN"/>
    <n v="999.99"/>
    <d v="2022-01-13T00:00:00"/>
    <d v="2022-12-31T00:00:00"/>
    <s v="BRAIDINK, SL"/>
    <s v="B59307918"/>
  </r>
  <r>
    <m/>
    <x v="0"/>
    <s v="22000012"/>
    <n v="2022"/>
    <s v="Servei de SPA i CAE CMCNB"/>
    <n v="11392.94"/>
    <d v="2022-02-02T00:00:00"/>
    <m/>
    <s v="QUIRÓN PREVENCIÓN, S.L.U."/>
    <s v="B64076482"/>
  </r>
  <r>
    <m/>
    <x v="1"/>
    <s v="22000015"/>
    <n v="2022"/>
    <s v="Materials ferreteria manteniment Museu"/>
    <n v="4840"/>
    <d v="2022-01-13T00:00:00"/>
    <m/>
    <s v="R. MARTÍ CALLÍS, SA"/>
    <s v="A08913774"/>
  </r>
  <r>
    <m/>
    <x v="0"/>
    <s v="22000016"/>
    <n v="2022"/>
    <s v="Emmagtzematge de vitrines Museu Martorell"/>
    <n v="15333"/>
    <d v="2022-01-28T00:00:00"/>
    <m/>
    <s v="BLUE SELF STORAGE, SL"/>
    <s v="B62922604"/>
  </r>
  <r>
    <m/>
    <x v="1"/>
    <s v="22000017"/>
    <n v="2022"/>
    <s v="subministrament de de diversos elements"/>
    <n v="1000"/>
    <d v="2022-01-18T00:00:00"/>
    <d v="2022-01-13T00:00:00"/>
    <s v="BRAIDINK, SL"/>
    <s v="B59307918"/>
  </r>
  <r>
    <m/>
    <x v="0"/>
    <s v="22000018"/>
    <n v="2022"/>
    <s v="Manteniment instal·lacions hidràuliques Terrat Viu"/>
    <n v="18149.849999999999"/>
    <d v="2022-01-20T00:00:00"/>
    <m/>
    <s v="EDL CREATIVE WATER, SL"/>
    <s v="B67028498"/>
  </r>
  <r>
    <m/>
    <x v="1"/>
    <s v="22000019"/>
    <n v="2022"/>
    <s v="subministrament de material divers per activitats"/>
    <n v="1000"/>
    <d v="2022-01-18T00:00:00"/>
    <d v="2022-01-13T00:00:00"/>
    <s v="BRAIDINK, SL"/>
    <s v="B59307918"/>
  </r>
  <r>
    <m/>
    <x v="1"/>
    <s v="22000020"/>
    <n v="2022"/>
    <s v="Subministrament de material escolar per activitats"/>
    <n v="1000"/>
    <d v="2022-01-18T00:00:00"/>
    <d v="2022-01-13T00:00:00"/>
    <s v="ABACUS, SCCL"/>
    <s v="F08226714"/>
  </r>
  <r>
    <m/>
    <x v="0"/>
    <s v="22000021"/>
    <n v="2022"/>
    <s v="Serveis per a la campanya de publicitat a emissore"/>
    <n v="17976"/>
    <d v="2022-01-20T00:00:00"/>
    <d v="2022-01-18T00:00:00"/>
    <s v="Zenith Media S.L.U."/>
    <s v="B81864894"/>
  </r>
  <r>
    <m/>
    <x v="1"/>
    <s v="22000022"/>
    <n v="2022"/>
    <s v="Subministrmanent d'etiquetes,tissores,capses"/>
    <n v="1000"/>
    <d v="2022-01-18T00:00:00"/>
    <d v="2022-01-13T00:00:00"/>
    <s v="SERVICIO ESTACION, SA"/>
    <s v="A08023780"/>
  </r>
  <r>
    <m/>
    <x v="1"/>
    <s v="22000023"/>
    <n v="2022"/>
    <s v="Subministrament de material informàtic"/>
    <n v="200"/>
    <d v="2022-01-18T00:00:00"/>
    <d v="2022-01-13T00:00:00"/>
    <s v="BRAIDINK, SL"/>
    <s v="B59307918"/>
  </r>
  <r>
    <m/>
    <x v="1"/>
    <s v="22000024"/>
    <n v="2022"/>
    <s v="Subministrament de material agendes, tissores..."/>
    <n v="659.99"/>
    <d v="2022-01-18T00:00:00"/>
    <d v="2022-01-13T00:00:00"/>
    <s v="BRAIDINK, SL"/>
    <s v="B59307918"/>
  </r>
  <r>
    <m/>
    <x v="0"/>
    <s v="22000025"/>
    <n v="2022"/>
    <s v="Tramesa de paqueteria Consorci 2022"/>
    <n v="2000"/>
    <d v="2022-01-20T00:00:00"/>
    <m/>
    <s v="GENERAL COURIER VALLÈS, SL"/>
    <s v="B61566964"/>
  </r>
  <r>
    <m/>
    <x v="0"/>
    <s v="22000026"/>
    <n v="2022"/>
    <s v="Assegurança per les peces de lIlla Salvadoriana"/>
    <n v="444.47"/>
    <d v="2022-03-07T00:00:00"/>
    <d v="2022-03-07T00:00:00"/>
    <s v="XL Insurance Company SE (AXA)"/>
    <s v="W0065403H"/>
  </r>
  <r>
    <m/>
    <x v="0"/>
    <s v="22000027"/>
    <n v="2022"/>
    <s v="Tramesa de cartes certificades Consorci 2022"/>
    <n v="1500"/>
    <d v="2022-01-20T00:00:00"/>
    <m/>
    <s v="RECERCA I DESENV. EMPRESARIAL,"/>
    <s v="B60261815"/>
  </r>
  <r>
    <m/>
    <x v="0"/>
    <s v="22000028"/>
    <n v="2022"/>
    <s v="Tramesa de cartes ordinàries Consorci 2022"/>
    <n v="12500"/>
    <d v="2022-01-28T00:00:00"/>
    <m/>
    <s v="RECERCA I DESENV. EMPRESARIAL,"/>
    <s v="B60261815"/>
  </r>
  <r>
    <m/>
    <x v="0"/>
    <s v="22000029"/>
    <n v="2022"/>
    <s v="assegurança leces de l´exposició “Abelles."/>
    <n v="557.75"/>
    <d v="2022-01-19T00:00:00"/>
    <d v="2022-01-19T00:00:00"/>
    <s v="XL Insurance Company SE (AXA)"/>
    <s v="W0065403H"/>
  </r>
  <r>
    <m/>
    <x v="1"/>
    <s v="22000030"/>
    <n v="2022"/>
    <s v="Materials per reparació clima i deshumectadors"/>
    <n v="1798.17"/>
    <d v="2022-01-20T00:00:00"/>
    <d v="2022-03-11T00:00:00"/>
    <s v="LUZTECO SL"/>
    <s v="B65487902"/>
  </r>
  <r>
    <m/>
    <x v="0"/>
    <s v="22000031"/>
    <n v="2022"/>
    <s v="Gestió efectiu Museu i Jardí Botànic"/>
    <n v="1162"/>
    <d v="2022-01-20T00:00:00"/>
    <m/>
    <s v="LOOMIS SPAIN SA"/>
    <s v="A79493219"/>
  </r>
  <r>
    <m/>
    <x v="0"/>
    <s v="22000032"/>
    <n v="2022"/>
    <s v="despeses de serveis d'atenció David Aja"/>
    <n v="241.85"/>
    <d v="2022-01-20T00:00:00"/>
    <d v="2022-02-03T00:00:00"/>
    <s v="IAG7Viajes(Integración Agencia"/>
    <s v="A84523505"/>
  </r>
  <r>
    <m/>
    <x v="0"/>
    <s v="22000033"/>
    <n v="2022"/>
    <s v="serveis per al manteniment del software i el hardw"/>
    <n v="12458.16"/>
    <d v="2022-01-26T00:00:00"/>
    <d v="2022-01-25T00:00:00"/>
    <s v="Jose Miguel Rodrigues Remedio"/>
    <s v="X6554024J"/>
  </r>
  <r>
    <m/>
    <x v="1"/>
    <s v="22000034"/>
    <n v="2022"/>
    <s v="targeta SIM i dret servei de SmartNet"/>
    <n v="235.95"/>
    <d v="2022-02-03T00:00:00"/>
    <d v="2022-12-31T00:00:00"/>
    <s v="INSTOP CATALUNTA, SL"/>
    <s v="B61412524"/>
  </r>
  <r>
    <m/>
    <x v="0"/>
    <s v="22000035"/>
    <n v="2022"/>
    <s v="Tertúlia Club de Llunàtics/ques"/>
    <n v="300"/>
    <d v="2022-01-20T00:00:00"/>
    <d v="2022-03-02T00:00:00"/>
    <s v="AJA FERNANDEZ"/>
    <s v="71119357E"/>
  </r>
  <r>
    <m/>
    <x v="0"/>
    <s v="22000036"/>
    <n v="2022"/>
    <s v="Gravació i edició de vídeos"/>
    <n v="1210"/>
    <d v="2022-01-20T00:00:00"/>
    <d v="2022-01-18T00:00:00"/>
    <s v="Roger i Homs"/>
    <s v="52217769H"/>
  </r>
  <r>
    <m/>
    <x v="0"/>
    <s v="22000037"/>
    <n v="2022"/>
    <s v="Allotjament de personal de l’àrea científica"/>
    <n v="1089"/>
    <d v="2022-01-21T00:00:00"/>
    <d v="2022-12-31T00:00:00"/>
    <s v="IAG7Viajes(Integración Agencia"/>
    <s v="A84523505"/>
  </r>
  <r>
    <m/>
    <x v="0"/>
    <s v="22000038"/>
    <n v="2022"/>
    <s v="Desplaçaments de personal de l’àrea científica"/>
    <n v="1089"/>
    <d v="2022-01-21T00:00:00"/>
    <d v="2022-12-31T00:00:00"/>
    <s v="IAG7Viajes(Integración Agencia"/>
    <s v="A84523505"/>
  </r>
  <r>
    <m/>
    <x v="0"/>
    <s v="22000039"/>
    <n v="2022"/>
    <s v="Subministrament mel de l’apiari del CMCNB"/>
    <n v="623.15"/>
    <d v="2022-01-26T00:00:00"/>
    <d v="2022-12-31T00:00:00"/>
    <s v="CLOTET ARQUÉ"/>
    <s v="77745394N"/>
  </r>
  <r>
    <m/>
    <x v="0"/>
    <s v="22000040"/>
    <n v="2022"/>
    <s v="Manteniment sistema contraincendis Museu Ciències"/>
    <n v="5075.18"/>
    <d v="2022-01-20T00:00:00"/>
    <m/>
    <s v="INGESFOC INSTALACIONES SLU"/>
    <s v="B64514722"/>
  </r>
  <r>
    <m/>
    <x v="1"/>
    <s v="22000041"/>
    <n v="2022"/>
    <s v="Disc dur i altre material fungible d'informàtica"/>
    <n v="300"/>
    <d v="2022-01-20T00:00:00"/>
    <d v="2022-02-22T00:00:00"/>
    <s v="BRAIDINK, SL"/>
    <s v="B59307918"/>
  </r>
  <r>
    <m/>
    <x v="0"/>
    <s v="22000042"/>
    <n v="2022"/>
    <s v="Manteniment sistema contraintrusió Museu Ciències"/>
    <n v="6552.95"/>
    <d v="2022-01-28T00:00:00"/>
    <m/>
    <s v="GRUPO 69 SISTEMAS INFORMATICOS"/>
    <s v="B61100152"/>
  </r>
  <r>
    <m/>
    <x v="0"/>
    <s v="22000043"/>
    <n v="2022"/>
    <s v="Assegurança d'accidents CMCNB"/>
    <n v="290"/>
    <d v="2022-01-27T00:00:00"/>
    <d v="2022-03-11T00:00:00"/>
    <s v="MARKEL INSURANCES SE"/>
    <s v="W2764898I"/>
  </r>
  <r>
    <m/>
    <x v="0"/>
    <s v="22000044"/>
    <n v="2022"/>
    <s v="serveis per a la preparació i revisió dels conting"/>
    <n v="2395.8000000000002"/>
    <d v="2022-01-26T00:00:00"/>
    <d v="2022-01-26T00:00:00"/>
    <s v="De l´Om Ambiental SL"/>
    <s v="B58242884"/>
  </r>
  <r>
    <m/>
    <x v="0"/>
    <s v="22000045"/>
    <n v="2022"/>
    <s v="Serveis per al muntatge de l´exposició “Hi havia u"/>
    <n v="10589.92"/>
    <d v="2022-01-28T00:00:00"/>
    <d v="2022-01-28T00:00:00"/>
    <s v="FELTRERO DIVISIÓN ARTE, SL"/>
    <s v="B37407004"/>
  </r>
  <r>
    <m/>
    <x v="0"/>
    <s v="22000046"/>
    <n v="2022"/>
    <s v="Hostatge i manteniment RECERCAT"/>
    <n v="402.64"/>
    <d v="2022-01-28T00:00:00"/>
    <d v="2022-12-31T00:00:00"/>
    <s v="CENTRE DE SERVEIS CIENTÍFICS"/>
    <s v="Q5856253I"/>
  </r>
  <r>
    <m/>
    <x v="0"/>
    <s v="22000047"/>
    <n v="2022"/>
    <s v="Ampliació de serveis  Mediateca"/>
    <n v="2331.2600000000002"/>
    <d v="2022-01-26T00:00:00"/>
    <d v="2022-12-31T00:00:00"/>
    <s v="LOGISDOC SERVEIS INTEGRALS, S."/>
    <s v="B66033150"/>
  </r>
  <r>
    <m/>
    <x v="1"/>
    <s v="22000048"/>
    <n v="2022"/>
    <s v="Carril electrificat sala expos Museu"/>
    <n v="4218.79"/>
    <d v="2022-01-28T00:00:00"/>
    <d v="2022-02-24T00:00:00"/>
    <s v="ILM BCN S.L."/>
    <s v="B65475501"/>
  </r>
  <r>
    <m/>
    <x v="1"/>
    <s v="22000049"/>
    <n v="2022"/>
    <s v="Material ferreteria manteniment Ciutadella"/>
    <n v="5000"/>
    <d v="2022-01-28T00:00:00"/>
    <m/>
    <s v="AUBERT, SA"/>
    <s v="A58785593"/>
  </r>
  <r>
    <m/>
    <x v="0"/>
    <s v="22000050"/>
    <n v="2022"/>
    <s v="Disseny,coordinació Petites Històries Grans Dones"/>
    <n v="1016.4"/>
    <d v="2022-04-08T00:00:00"/>
    <d v="2022-04-08T00:00:00"/>
    <s v="TRAMOIA PRODUCCIONS CULTURALS"/>
    <s v="B17739046"/>
  </r>
  <r>
    <m/>
    <x v="2"/>
    <s v="22000051"/>
    <n v="2022"/>
    <s v="Sistema Control aus Castell 3 Dragons"/>
    <n v="13486.31"/>
    <d v="2022-02-03T00:00:00"/>
    <m/>
    <s v="IBERTRAC, SL"/>
    <s v="B08737512"/>
  </r>
  <r>
    <m/>
    <x v="0"/>
    <s v="22000052"/>
    <n v="2022"/>
    <s v="Comissari exposició una Mirada LGTBI"/>
    <n v="496.1"/>
    <d v="2022-01-31T00:00:00"/>
    <d v="2022-09-22T00:00:00"/>
    <s v="Joan Martíí i Ventura"/>
    <s v="21765733M"/>
  </r>
  <r>
    <m/>
    <x v="0"/>
    <s v="22000053"/>
    <n v="2022"/>
    <s v="Manteniment anual d’extintors i BIE del Consorci"/>
    <n v="953.38"/>
    <d v="2022-01-28T00:00:00"/>
    <m/>
    <s v="CHUBB IBERIA, SL"/>
    <s v="B82844358"/>
  </r>
  <r>
    <m/>
    <x v="0"/>
    <s v="22000054"/>
    <n v="2022"/>
    <s v="Manteniment fotocopiadores Consorci"/>
    <n v="9680"/>
    <d v="2022-02-03T00:00:00"/>
    <m/>
    <s v="CANON ESPAÑA, SA"/>
    <s v="A28122125"/>
  </r>
  <r>
    <m/>
    <x v="0"/>
    <s v="22000055"/>
    <n v="2022"/>
    <s v="Suport per la catalogació de la biblioteca"/>
    <n v="14504.09"/>
    <d v="2022-01-31T00:00:00"/>
    <d v="2022-12-31T00:00:00"/>
    <s v="SEVERIANO SERVICIO MÓVIL SA"/>
    <s v="A27010651"/>
  </r>
  <r>
    <m/>
    <x v="1"/>
    <s v="22000056"/>
    <n v="2022"/>
    <s v="Menjar d’ocells per l’àrea de Recerca"/>
    <n v="1040"/>
    <d v="2022-01-28T00:00:00"/>
    <d v="2022-12-31T00:00:00"/>
    <s v="Jaime J. Renobell SL"/>
    <s v="B66171935"/>
  </r>
  <r>
    <m/>
    <x v="0"/>
    <s v="22000058"/>
    <n v="2022"/>
    <s v="Acompanyament InMuseum"/>
    <n v="1222.0999999999999"/>
    <d v="2022-01-31T00:00:00"/>
    <d v="2022-02-11T00:00:00"/>
    <s v="NUSOS, ACTIVITATS CIENTÍFIQUES"/>
    <s v="F63211809"/>
  </r>
  <r>
    <m/>
    <x v="0"/>
    <s v="22000059"/>
    <n v="2022"/>
    <s v="serveis per a les traduccions i correccions que es"/>
    <n v="3630"/>
    <d v="2022-01-28T00:00:00"/>
    <d v="2022-01-28T00:00:00"/>
    <s v="Eva Pallarés i Sala"/>
    <s v="78150816J"/>
  </r>
  <r>
    <m/>
    <x v="0"/>
    <s v="22000060"/>
    <n v="2022"/>
    <s v="Servei de cardioprotecció als edificis del CMCNB"/>
    <n v="5198.16"/>
    <d v="2022-01-31T00:00:00"/>
    <m/>
    <s v="BATEGA ELECTROMEDICA SL"/>
    <s v="B65292823"/>
  </r>
  <r>
    <m/>
    <x v="0"/>
    <s v="22000061"/>
    <n v="2022"/>
    <s v="Serveis per al manteniment i neteja dels elements"/>
    <n v="13284.93"/>
    <d v="2022-02-02T00:00:00"/>
    <d v="2022-02-02T00:00:00"/>
    <s v="Anna Lopez Linares"/>
    <s v="46237312K"/>
  </r>
  <r>
    <m/>
    <x v="0"/>
    <s v="22000062"/>
    <n v="2022"/>
    <s v="Programa Quionia i gestió documental manteniment"/>
    <n v="11300.02"/>
    <d v="2022-02-03T00:00:00"/>
    <m/>
    <s v="SIMBIOE FACILITY MANAGEMENT, S"/>
    <s v="B65762312"/>
  </r>
  <r>
    <m/>
    <x v="1"/>
    <s v="22000063"/>
    <n v="2022"/>
    <s v="material tècnic"/>
    <n v="1367.86"/>
    <d v="2022-02-02T00:00:00"/>
    <d v="2022-12-31T00:00:00"/>
    <s v="SERVIQUIMIA, SL"/>
    <s v="B43781525"/>
  </r>
  <r>
    <m/>
    <x v="0"/>
    <s v="22000064"/>
    <n v="2022"/>
    <s v="Manteniment sondes de climatització Castell"/>
    <n v="879.67"/>
    <d v="2022-02-02T00:00:00"/>
    <m/>
    <s v="ELECTRO-JAR, SL"/>
    <s v="B58658477"/>
  </r>
  <r>
    <m/>
    <x v="0"/>
    <s v="22000065"/>
    <n v="2022"/>
    <s v="Serveis de disseny i creació digital relacionats a"/>
    <n v="17908"/>
    <d v="2022-02-04T00:00:00"/>
    <d v="2022-02-04T00:00:00"/>
    <s v="Massana i Esteve"/>
    <s v="40897189S"/>
  </r>
  <r>
    <m/>
    <x v="1"/>
    <s v="22000066"/>
    <n v="2022"/>
    <s v="Llibres i revistes especialitzades de consulta"/>
    <n v="2080"/>
    <d v="2022-02-07T00:00:00"/>
    <d v="2022-12-31T00:00:00"/>
    <s v="LLIBRERIA HERRERO, SA"/>
    <s v="A58984634"/>
  </r>
  <r>
    <m/>
    <x v="0"/>
    <s v="22000067"/>
    <n v="2022"/>
    <s v="Control mosquits pou Castell 3 Dragons"/>
    <n v="670.81"/>
    <d v="2022-02-02T00:00:00"/>
    <m/>
    <s v="IBERTRAC, SL"/>
    <s v="B08737512"/>
  </r>
  <r>
    <m/>
    <x v="0"/>
    <s v="22000068"/>
    <n v="2022"/>
    <s v="Acompanyament InMuseum 5 de Febrer"/>
    <n v="2063.0500000000002"/>
    <d v="2022-02-02T00:00:00"/>
    <d v="2022-10-13T00:00:00"/>
    <s v="MEDEROS LOPEZ"/>
    <s v="24491039H"/>
  </r>
  <r>
    <m/>
    <x v="0"/>
    <s v="22000069"/>
    <n v="2022"/>
    <s v="Acompanyament InMuseum 5 de Febrer"/>
    <n v="1742.4"/>
    <d v="2022-02-17T00:00:00"/>
    <d v="2022-02-18T00:00:00"/>
    <s v="Myrmex serveis tec. Ciencies"/>
    <s v="B66526252"/>
  </r>
  <r>
    <m/>
    <x v="2"/>
    <s v="22000070"/>
    <n v="2022"/>
    <s v="Canvi de les malles de protecció Castell"/>
    <n v="8736.01"/>
    <d v="2022-02-04T00:00:00"/>
    <d v="2022-04-22T00:00:00"/>
    <s v="VERTISUB SEGURIDAD, SL"/>
    <s v="B13456892"/>
  </r>
  <r>
    <m/>
    <x v="2"/>
    <s v="22000071"/>
    <n v="2022"/>
    <s v="Obres instal·lació sistema contraincendis Castell"/>
    <n v="26922.69"/>
    <d v="2022-02-14T00:00:00"/>
    <m/>
    <s v="TRABLISA INTEGRATED SECURITY,"/>
    <s v="A61213989"/>
  </r>
  <r>
    <m/>
    <x v="0"/>
    <s v="22000072"/>
    <n v="2022"/>
    <s v="Reparació alarma ascensor Castell 3 Dragons"/>
    <n v="296.14999999999998"/>
    <d v="2022-03-23T00:00:00"/>
    <m/>
    <s v="KONE ELEVADORES, SA"/>
    <s v="A28791069"/>
  </r>
  <r>
    <m/>
    <x v="1"/>
    <s v="22000073"/>
    <n v="2022"/>
    <s v="Material de conservació-restauració"/>
    <n v="968"/>
    <d v="2022-02-07T00:00:00"/>
    <d v="2022-12-31T00:00:00"/>
    <s v="CTS ESPAÑA. SL"/>
    <s v="B81342628"/>
  </r>
  <r>
    <m/>
    <x v="1"/>
    <s v="22000074"/>
    <n v="2022"/>
    <s v="Material tècnic"/>
    <n v="48.1"/>
    <d v="2022-02-14T00:00:00"/>
    <d v="2022-12-31T00:00:00"/>
    <s v="CTS ESPAÑA. SL"/>
    <s v="B81342628"/>
  </r>
  <r>
    <m/>
    <x v="1"/>
    <s v="22000075"/>
    <n v="2022"/>
    <s v="Material tècnic"/>
    <n v="324.27999999999997"/>
    <d v="2022-02-14T00:00:00"/>
    <d v="2022-12-31T00:00:00"/>
    <s v="STRUERS SUCURSAL EN ESPAÑA"/>
    <s v="W0010058F"/>
  </r>
  <r>
    <m/>
    <x v="0"/>
    <s v="22000076"/>
    <n v="2022"/>
    <s v="Quota anual d’accés a la BBDD WOS"/>
    <n v="1881.55"/>
    <d v="2022-02-04T00:00:00"/>
    <d v="2022-12-31T00:00:00"/>
    <s v="FUNDACIÓN ESPAÑOLA PARA LA CIE"/>
    <s v="G82999871"/>
  </r>
  <r>
    <m/>
    <x v="0"/>
    <s v="22000077"/>
    <n v="2022"/>
    <s v="Enquadernació i restauració del fons documental"/>
    <n v="4500"/>
    <d v="2022-02-07T00:00:00"/>
    <d v="2022-12-31T00:00:00"/>
    <s v="TEIXELL SCP"/>
    <s v="J64783558"/>
  </r>
  <r>
    <m/>
    <x v="0"/>
    <s v="22000078"/>
    <n v="2022"/>
    <s v="Suport Banc Germoplasma (FLORAPYR)"/>
    <n v="5499.74"/>
    <d v="2022-02-09T00:00:00"/>
    <d v="2022-06-30T00:00:00"/>
    <s v="CLARA GONZÁLEZ GÓMEZ"/>
    <s v="52629755M"/>
  </r>
  <r>
    <m/>
    <x v="0"/>
    <s v="22000079"/>
    <n v="2022"/>
    <s v="Coordinació Xarxa de Museus de Ciències Naturals d"/>
    <n v="5263.5"/>
    <d v="2022-02-07T00:00:00"/>
    <d v="2022-12-31T00:00:00"/>
    <s v="LLOBET GUEVARA"/>
    <s v="40325654F"/>
  </r>
  <r>
    <m/>
    <x v="0"/>
    <s v="22000080"/>
    <n v="2022"/>
    <s v="Assessoment i programa de vendes botiga Museu"/>
    <n v="2000"/>
    <d v="2022-02-04T00:00:00"/>
    <d v="2022-05-02T00:00:00"/>
    <s v="EQUIP BARCELONA 92, SL"/>
    <s v="B58661083"/>
  </r>
  <r>
    <m/>
    <x v="1"/>
    <s v="22000081"/>
    <n v="2022"/>
    <s v="Materials venda botiga Museu Ciències"/>
    <n v="9000"/>
    <d v="2022-02-14T00:00:00"/>
    <d v="2022-05-02T00:00:00"/>
    <s v="EQUIP BARCELONA 92, SL"/>
    <s v="B58661083"/>
  </r>
  <r>
    <m/>
    <x v="1"/>
    <s v="22000082"/>
    <n v="2022"/>
    <s v="Materials fungible oficina Administ Museu Ciències"/>
    <n v="500"/>
    <d v="2022-02-04T00:00:00"/>
    <m/>
    <s v="BRAIDINK, SL"/>
    <s v="B59307918"/>
  </r>
  <r>
    <m/>
    <x v="1"/>
    <s v="22000083"/>
    <n v="2022"/>
    <s v="Bombetes recanvi sales Museu Ciències"/>
    <n v="6534"/>
    <d v="2022-02-15T00:00:00"/>
    <d v="2022-03-11T00:00:00"/>
    <s v="ILM BCN S.L."/>
    <s v="B65475501"/>
  </r>
  <r>
    <m/>
    <x v="0"/>
    <s v="22000084"/>
    <n v="2022"/>
    <s v="Intervencions correctives central incendis Museu"/>
    <n v="264.75"/>
    <d v="2022-02-04T00:00:00"/>
    <d v="2022-03-11T00:00:00"/>
    <s v="INGESFOC INSTALACIONES SLU"/>
    <s v="B64514722"/>
  </r>
  <r>
    <m/>
    <x v="1"/>
    <s v="22000085"/>
    <n v="2022"/>
    <s v="Tanques de seguretat mòbils amb logo NAT"/>
    <n v="2571.25"/>
    <d v="2022-02-17T00:00:00"/>
    <d v="2022-04-22T00:00:00"/>
    <s v="INDUSTRIAL MATERIALES PARA VAL"/>
    <s v="B64112394"/>
  </r>
  <r>
    <m/>
    <x v="0"/>
    <s v="22000086"/>
    <n v="2022"/>
    <s v="Defensa judicial laboral per al CMCNB"/>
    <n v="2722.5"/>
    <d v="2022-02-04T00:00:00"/>
    <d v="2022-02-24T00:00:00"/>
    <s v="BUFET VALLBÉ, SLP"/>
    <s v="B61603007"/>
  </r>
  <r>
    <m/>
    <x v="0"/>
    <s v="22000087"/>
    <n v="2022"/>
    <s v="Servei de preparació de dades Pangea"/>
    <n v="1137.4000000000001"/>
    <d v="2022-02-07T00:00:00"/>
    <d v="2022-12-31T00:00:00"/>
    <s v="Sanjuan i Cuní, Victor"/>
    <s v="37688824N"/>
  </r>
  <r>
    <m/>
    <x v="1"/>
    <s v="22000088"/>
    <n v="2022"/>
    <s v="Material fungible d'oficines IB"/>
    <n v="907.5"/>
    <d v="2022-02-11T00:00:00"/>
    <d v="2022-12-31T00:00:00"/>
    <s v="PMC GRUP 1985, SA"/>
    <s v="A58093816"/>
  </r>
  <r>
    <m/>
    <x v="1"/>
    <s v="22000089"/>
    <n v="2022"/>
    <s v="Material fungible d'informàtica IB"/>
    <n v="605"/>
    <d v="2022-02-11T00:00:00"/>
    <d v="2022-12-31T00:00:00"/>
    <s v="BRAIDINK, SL"/>
    <s v="B59307918"/>
  </r>
  <r>
    <m/>
    <x v="0"/>
    <s v="22000090"/>
    <n v="2022"/>
    <s v="Realitzar entrevistes candidats plaça Direcció"/>
    <n v="10890"/>
    <d v="2022-02-15T00:00:00"/>
    <d v="2022-03-31T00:00:00"/>
    <s v="ALEXANDER HUGHES HUMAN CAPITAL"/>
    <s v="B86955812"/>
  </r>
  <r>
    <m/>
    <x v="0"/>
    <s v="22000091"/>
    <n v="2022"/>
    <s v="Projecte connectem ...amb Bebès animals"/>
    <n v="5808"/>
    <d v="2022-02-16T00:00:00"/>
    <d v="2022-02-16T00:00:00"/>
    <s v="LU2 EXPERTS EN JOCS DE TAULA,"/>
    <s v="B65969883"/>
  </r>
  <r>
    <m/>
    <x v="0"/>
    <s v="22000092"/>
    <n v="2022"/>
    <s v="Millora luminària sala actes i entrada Castell"/>
    <n v="1113.2"/>
    <d v="2022-02-22T00:00:00"/>
    <d v="2022-02-22T00:00:00"/>
    <s v="ESPINOZA JARA"/>
    <s v="47946849Z"/>
  </r>
  <r>
    <m/>
    <x v="0"/>
    <s v="22000093"/>
    <n v="2022"/>
    <s v="serveis de disseny i preparació continguts"/>
    <n v="7472.42"/>
    <d v="2022-02-14T00:00:00"/>
    <d v="2022-02-14T00:00:00"/>
    <s v="PORCUNA GARCIA"/>
    <s v="77271602C"/>
  </r>
  <r>
    <m/>
    <x v="0"/>
    <s v="22000094"/>
    <n v="2022"/>
    <s v="Gestió residus especials del Jardí Botànic"/>
    <n v="3000.8"/>
    <d v="2022-02-14T00:00:00"/>
    <d v="2022-12-31T00:00:00"/>
    <s v="PREZERO IBERIA, SL"/>
    <s v="A59202861"/>
  </r>
  <r>
    <m/>
    <x v="1"/>
    <s v="22000095"/>
    <n v="2022"/>
    <s v="material per la fonoteca"/>
    <n v="102.48"/>
    <d v="2022-02-15T00:00:00"/>
    <d v="2022-03-01T00:00:00"/>
    <s v="FOTO CASANOVA, SL"/>
    <s v="B58598558"/>
  </r>
  <r>
    <m/>
    <x v="0"/>
    <s v="22000096"/>
    <n v="2022"/>
    <s v="Reparació d’un equipament òptic de la col•lecció"/>
    <n v="121"/>
    <d v="2022-02-16T00:00:00"/>
    <d v="2022-12-31T00:00:00"/>
    <s v="FOTO CASANOVA, SL"/>
    <s v="B58598558"/>
  </r>
  <r>
    <m/>
    <x v="0"/>
    <s v="22000097"/>
    <n v="2022"/>
    <s v="Conducció ConversesNat dia 3 de Març"/>
    <n v="500"/>
    <d v="2022-02-14T00:00:00"/>
    <d v="2022-02-14T00:00:00"/>
    <s v="López Cano"/>
    <s v="47276333V"/>
  </r>
  <r>
    <m/>
    <x v="0"/>
    <s v="22000098"/>
    <n v="2022"/>
    <s v="serveis per a la itinerància de l’exposició “Una m"/>
    <n v="3811.5"/>
    <d v="2022-02-15T00:00:00"/>
    <d v="2022-02-15T00:00:00"/>
    <s v="Joan Martíí i Ventura"/>
    <s v="21765733M"/>
  </r>
  <r>
    <m/>
    <x v="0"/>
    <s v="22000099"/>
    <n v="2022"/>
    <s v="serveis per a la secretaria de producció de l’expo"/>
    <n v="6200"/>
    <d v="2022-02-25T00:00:00"/>
    <d v="2022-02-23T00:00:00"/>
    <s v="Paula de Cozar Plans"/>
    <s v="46487259G"/>
  </r>
  <r>
    <m/>
    <x v="1"/>
    <s v="22000101"/>
    <n v="2022"/>
    <s v="Material fungible d'oficines - Jardí Botànic"/>
    <n v="605"/>
    <d v="2022-02-16T00:00:00"/>
    <d v="2022-12-31T00:00:00"/>
    <s v="BRAIDINK, SL"/>
    <s v="B59307918"/>
  </r>
  <r>
    <m/>
    <x v="0"/>
    <s v="22000102"/>
    <n v="2022"/>
    <s v="Manteniment armaris ignífugs Castell 3 Dragons"/>
    <n v="2403.0100000000002"/>
    <d v="2022-02-17T00:00:00"/>
    <d v="2022-03-11T00:00:00"/>
    <s v="ASECOS SEGURIDAD Y PROTECCIÓ"/>
    <s v="B63109490"/>
  </r>
  <r>
    <m/>
    <x v="1"/>
    <s v="22000103"/>
    <n v="2022"/>
    <s v="Material fungible d'informàtica - Jardí Botànic"/>
    <n v="605"/>
    <d v="2022-02-16T00:00:00"/>
    <d v="2022-12-31T00:00:00"/>
    <s v="BRAIDINK, SL"/>
    <s v="B59307918"/>
  </r>
  <r>
    <m/>
    <x v="0"/>
    <s v="22000104"/>
    <n v="2022"/>
    <s v="Manteniment estació metereològica Jardí Botànic"/>
    <n v="2420"/>
    <d v="2022-02-17T00:00:00"/>
    <m/>
    <s v="ADASA SISTEMAS, SAU"/>
    <s v="A58596206"/>
  </r>
  <r>
    <m/>
    <x v="0"/>
    <s v="22000105"/>
    <n v="2022"/>
    <s v="Manteniment climatització Sala Salvador"/>
    <n v="4235"/>
    <d v="2022-02-17T00:00:00"/>
    <m/>
    <s v="ELECTRO-JAR, SL"/>
    <s v="B58658477"/>
  </r>
  <r>
    <m/>
    <x v="1"/>
    <s v="22000106"/>
    <n v="2022"/>
    <s v="Materials per al manteniment Jardí Botànic"/>
    <n v="3025"/>
    <d v="2022-02-17T00:00:00"/>
    <m/>
    <s v="FERRETERIA BARCELONA S.A."/>
    <s v="A08546624"/>
  </r>
  <r>
    <m/>
    <x v="1"/>
    <s v="22000107"/>
    <n v="2022"/>
    <s v="Materials per al manteniment Jardí Botànic"/>
    <n v="1815"/>
    <d v="2022-02-17T00:00:00"/>
    <m/>
    <s v="HIERROS TORRES Y SÁEZ, SA"/>
    <s v="A15023823"/>
  </r>
  <r>
    <m/>
    <x v="1"/>
    <s v="22000108"/>
    <n v="2022"/>
    <s v="Materials per al manteniment Jardí Botànic"/>
    <n v="1452"/>
    <d v="2022-02-17T00:00:00"/>
    <m/>
    <s v="SUMINISTROS ILAGA, SL"/>
    <s v="B28063493"/>
  </r>
  <r>
    <m/>
    <x v="0"/>
    <s v="22000109"/>
    <n v="2022"/>
    <s v="Reparació climatització ala antiga Jardí Botànic"/>
    <n v="3557.18"/>
    <d v="2022-02-17T00:00:00"/>
    <d v="2022-02-28T00:00:00"/>
    <s v="SACYR FACILITIES SA"/>
    <s v="A83709873"/>
  </r>
  <r>
    <m/>
    <x v="0"/>
    <s v="22000110"/>
    <n v="2022"/>
    <s v="Posar 26 ancoratges a façanes Castell 3 Dragons"/>
    <n v="2922.61"/>
    <d v="2022-02-17T00:00:00"/>
    <d v="2022-04-22T00:00:00"/>
    <s v="VERTISUB SEGURIDAD, SL"/>
    <s v="B13456892"/>
  </r>
  <r>
    <m/>
    <x v="0"/>
    <s v="22000111"/>
    <n v="2022"/>
    <s v="Tractament arqueta Ciutadella"/>
    <n v="992.44"/>
    <d v="2022-02-17T00:00:00"/>
    <m/>
    <s v="TRATAMIENTO SAMAR, S.L."/>
    <s v="B65970204"/>
  </r>
  <r>
    <m/>
    <x v="0"/>
    <s v="22000112"/>
    <n v="2022"/>
    <s v="Manteniment planta osmosi Jardí Botànic"/>
    <n v="3630"/>
    <d v="2022-02-17T00:00:00"/>
    <m/>
    <s v="ESTABLIMENTS SABATER, SA"/>
    <s v="A59094359"/>
  </r>
  <r>
    <m/>
    <x v="0"/>
    <s v="22000113"/>
    <n v="2022"/>
    <s v="Manteniment balança precisió Jardí Botànic"/>
    <n v="544.5"/>
    <d v="2022-02-17T00:00:00"/>
    <m/>
    <s v="METTLER-TOLEDO"/>
    <s v="A08244568"/>
  </r>
  <r>
    <m/>
    <x v="0"/>
    <s v="22000114"/>
    <n v="2022"/>
    <s v="Manteniment armaris ignífugs Castell i Museu"/>
    <n v="687.28"/>
    <d v="2022-02-17T00:00:00"/>
    <d v="2022-04-22T00:00:00"/>
    <s v="SAFE LABOR, SL"/>
    <s v="B43704360"/>
  </r>
  <r>
    <m/>
    <x v="1"/>
    <s v="22000115"/>
    <n v="2022"/>
    <s v="Caixes de seguretat Museu Ciències"/>
    <n v="536.03"/>
    <d v="2022-02-17T00:00:00"/>
    <d v="2022-03-31T00:00:00"/>
    <s v="BRAIDINK, SL"/>
    <s v="B59307918"/>
  </r>
  <r>
    <m/>
    <x v="0"/>
    <s v="22000116"/>
    <n v="2022"/>
    <s v="Gestió tècnica dels serveis web del Museu"/>
    <n v="5324"/>
    <d v="2022-02-17T00:00:00"/>
    <m/>
    <s v="AUUPA CONSULTORIA Y SERVICIOS,"/>
    <s v="B65969891"/>
  </r>
  <r>
    <m/>
    <x v="0"/>
    <s v="22000118"/>
    <n v="2022"/>
    <s v="Anàlisi mapa riscos d'externalitzacions"/>
    <n v="7260"/>
    <d v="2022-02-24T00:00:00"/>
    <m/>
    <s v="BUFET VALLBÉ, SLP"/>
    <s v="B61603007"/>
  </r>
  <r>
    <m/>
    <x v="0"/>
    <s v="22000119"/>
    <n v="2022"/>
    <s v="impressió butlletí del Jardí Botànic BROLLA"/>
    <n v="3430.35"/>
    <d v="2022-02-21T00:00:00"/>
    <d v="2022-12-31T00:00:00"/>
    <s v="IMPREMTA VARELA, SL"/>
    <s v="B66678095"/>
  </r>
  <r>
    <m/>
    <x v="0"/>
    <s v="22000120"/>
    <n v="2022"/>
    <s v="Manteniment sistema contraincendis Museu"/>
    <n v="3034.69"/>
    <d v="2022-02-17T00:00:00"/>
    <m/>
    <s v="TRABLISA INTEGRATED SECURITY,"/>
    <s v="A61213989"/>
  </r>
  <r>
    <m/>
    <x v="0"/>
    <s v="22000121"/>
    <n v="2022"/>
    <s v="Manteniment sistema contraintrusió Museu"/>
    <n v="2156.91"/>
    <d v="2022-02-17T00:00:00"/>
    <m/>
    <s v="TRABLISA INTEGRATED SECURITY,"/>
    <s v="A61213989"/>
  </r>
  <r>
    <m/>
    <x v="1"/>
    <s v="22000122"/>
    <n v="2022"/>
    <s v="Subscripcions revistes MCNB"/>
    <n v="6720.48"/>
    <d v="2022-02-25T00:00:00"/>
    <d v="2022-12-31T00:00:00"/>
    <s v="EBSCO SUSCTIPTION SERVICES ESP"/>
    <s v="B85765766"/>
  </r>
  <r>
    <m/>
    <x v="1"/>
    <s v="22000123"/>
    <n v="2022"/>
    <s v="Material fungible per a l'Herbari de l'IB"/>
    <n v="1000.67"/>
    <d v="2022-02-24T00:00:00"/>
    <d v="2022-12-31T00:00:00"/>
    <s v="BRAIDINK, SL"/>
    <s v="B59307918"/>
  </r>
  <r>
    <m/>
    <x v="0"/>
    <s v="22000124"/>
    <n v="2022"/>
    <s v="Conducció tertúlia Club de Llunàtics/ques"/>
    <n v="3000"/>
    <m/>
    <m/>
    <s v="SERRALLONGA ATSET"/>
    <s v="38445328T"/>
  </r>
  <r>
    <m/>
    <x v="0"/>
    <s v="22000125"/>
    <n v="2022"/>
    <s v="Tècnic de so activitats del MCNB"/>
    <n v="907.5"/>
    <d v="2022-02-18T00:00:00"/>
    <d v="2022-02-18T00:00:00"/>
    <s v="FLORS GALLO-ALCANTARA"/>
    <s v="20242126X"/>
  </r>
  <r>
    <m/>
    <x v="0"/>
    <s v="22000126"/>
    <n v="2022"/>
    <s v="serveis per a l´assessorament professional en l´el"/>
    <n v="600"/>
    <d v="2022-02-21T00:00:00"/>
    <d v="2022-02-21T00:00:00"/>
    <s v="Dierssen"/>
    <s v="13745638X"/>
  </r>
  <r>
    <m/>
    <x v="1"/>
    <s v="22000127"/>
    <n v="2022"/>
    <s v="Cables millora sala actes Museu"/>
    <n v="128.05000000000001"/>
    <d v="2022-03-03T00:00:00"/>
    <d v="2022-03-16T00:00:00"/>
    <s v="PISTA CERO, SL"/>
    <s v="B58790122"/>
  </r>
  <r>
    <m/>
    <x v="1"/>
    <s v="22000128"/>
    <n v="2022"/>
    <s v="Materials elèctrics per a recanvis Museu"/>
    <n v="5493.79"/>
    <d v="2022-02-22T00:00:00"/>
    <d v="2022-03-31T00:00:00"/>
    <s v="LUZTECO SL"/>
    <s v="B65487902"/>
  </r>
  <r>
    <m/>
    <x v="0"/>
    <s v="22000129"/>
    <n v="2022"/>
    <s v="Manteniment sistema contraintrusió Consorci"/>
    <n v="2156.91"/>
    <d v="2022-02-22T00:00:00"/>
    <d v="2022-02-24T00:00:00"/>
    <s v="TRABLISA INTEGRATED SECURITY,"/>
    <s v="A61213989"/>
  </r>
  <r>
    <m/>
    <x v="0"/>
    <s v="22000130"/>
    <n v="2022"/>
    <s v="Manteniment sistema contraincendis edificis Consor"/>
    <n v="3034.69"/>
    <d v="2022-02-22T00:00:00"/>
    <d v="2022-02-24T00:00:00"/>
    <s v="TRABLISA INTEGRATED SECURITY,"/>
    <s v="A61213989"/>
  </r>
  <r>
    <m/>
    <x v="1"/>
    <s v="22000131"/>
    <n v="2022"/>
    <s v="Material fungible per al Banc de Germoplasma"/>
    <n v="1212.46"/>
    <d v="2022-03-07T00:00:00"/>
    <d v="2022-12-31T00:00:00"/>
    <s v="ANORSA"/>
    <s v="A08407611"/>
  </r>
  <r>
    <m/>
    <x v="0"/>
    <s v="22000132"/>
    <n v="2022"/>
    <s v="serveis per a l´assessorament professional en l´el"/>
    <n v="600"/>
    <d v="2022-02-21T00:00:00"/>
    <d v="2022-02-21T00:00:00"/>
    <s v="DURAN ESCRIBA"/>
    <s v="46113542Z"/>
  </r>
  <r>
    <m/>
    <x v="0"/>
    <s v="22000133"/>
    <n v="2022"/>
    <s v="serveis per a l´assessorament professional en l´el"/>
    <n v="600"/>
    <d v="2022-03-07T00:00:00"/>
    <d v="2022-03-07T00:00:00"/>
    <s v="DOMINGUEZ ROMERO"/>
    <s v="24341879J"/>
  </r>
  <r>
    <m/>
    <x v="0"/>
    <s v="22000134"/>
    <n v="2022"/>
    <s v="restaurar un armari del Museu Martorell"/>
    <n v="3932.5"/>
    <d v="2022-02-25T00:00:00"/>
    <d v="2022-02-25T00:00:00"/>
    <s v="ZORNOZA ESTEBAN"/>
    <s v="46553152W"/>
  </r>
  <r>
    <m/>
    <x v="0"/>
    <s v="22000135"/>
    <n v="2022"/>
    <s v="Correctius sitema contraincendis Museu 1r trimestr"/>
    <n v="757.38"/>
    <d v="2022-03-01T00:00:00"/>
    <d v="2022-03-11T00:00:00"/>
    <s v="INGESFOC INSTALACIONES SLU"/>
    <s v="B64514722"/>
  </r>
  <r>
    <m/>
    <x v="0"/>
    <s v="22000136"/>
    <n v="2022"/>
    <s v="serveis per a la impressió d’elements de difusió"/>
    <n v="12033.45"/>
    <d v="2022-03-14T00:00:00"/>
    <d v="2022-03-14T00:00:00"/>
    <s v="IMPRIMEIX, SL"/>
    <s v="B59053660"/>
  </r>
  <r>
    <m/>
    <x v="1"/>
    <s v="22000137"/>
    <n v="2022"/>
    <s v="material fungible de jardineria JBB"/>
    <n v="3025"/>
    <d v="2022-03-01T00:00:00"/>
    <d v="2022-12-31T00:00:00"/>
    <s v="SUMINISTROS ILAGA, SL"/>
    <s v="B28063493"/>
  </r>
  <r>
    <m/>
    <x v="0"/>
    <s v="22000138"/>
    <n v="2022"/>
    <s v="Manteniment de la Xarxa  Científica"/>
    <n v="6969.6"/>
    <d v="2022-03-04T00:00:00"/>
    <d v="2022-12-31T00:00:00"/>
    <s v="SILGRUP 2000 SL"/>
    <s v="B62219514"/>
  </r>
  <r>
    <m/>
    <x v="1"/>
    <s v="22000139"/>
    <n v="2022"/>
    <s v="Cintes retolació DYMO Biblioteca JBB"/>
    <n v="438.08"/>
    <d v="2022-03-01T00:00:00"/>
    <d v="2022-03-31T00:00:00"/>
    <s v="BRAIDINK, SL"/>
    <s v="B59307918"/>
  </r>
  <r>
    <m/>
    <x v="0"/>
    <s v="22000140"/>
    <n v="2022"/>
    <s v="Tertúlia ConversesNat del 3 de Març"/>
    <n v="300"/>
    <d v="2022-02-28T00:00:00"/>
    <d v="2022-03-01T00:00:00"/>
    <s v="DELGADO MARTÍNEZ"/>
    <s v="72700189H"/>
  </r>
  <r>
    <m/>
    <x v="0"/>
    <s v="22000141"/>
    <n v="2022"/>
    <s v="Legalització instal·lació elèctrica Jardí Botànic"/>
    <n v="5989.5"/>
    <d v="2022-03-24T00:00:00"/>
    <d v="2022-04-22T00:00:00"/>
    <s v="COMSA SERVICE FACILITY MANAGEM"/>
    <s v="A60470127"/>
  </r>
  <r>
    <m/>
    <x v="1"/>
    <s v="22000142"/>
    <n v="2022"/>
    <s v="Tòner impressores Biblioteca i Herbari de l'IB"/>
    <n v="747.78"/>
    <d v="2022-03-01T00:00:00"/>
    <d v="2022-03-31T00:00:00"/>
    <s v="BRAIDINK, SL"/>
    <s v="B59307918"/>
  </r>
  <r>
    <m/>
    <x v="0"/>
    <s v="22000143"/>
    <n v="2022"/>
    <s v="Servei pel tractament col•lecció d’Antiquària"/>
    <n v="6720.2"/>
    <d v="2022-03-09T00:00:00"/>
    <d v="2022-12-31T00:00:00"/>
    <s v="DOCUMENTA SD, SL"/>
    <s v="B66401910"/>
  </r>
  <r>
    <m/>
    <x v="0"/>
    <s v="22000144"/>
    <n v="2022"/>
    <s v="Inventari de la col•lecció d’artròpodes"/>
    <n v="18089.5"/>
    <d v="2022-03-09T00:00:00"/>
    <d v="2022-12-31T00:00:00"/>
    <s v="CADEVALL SOLE"/>
    <s v="38556838Y"/>
  </r>
  <r>
    <m/>
    <x v="0"/>
    <s v="22000145"/>
    <n v="2022"/>
    <s v="REDISSENY I MAQUETACIÓ REVISTA BROLLA 2021"/>
    <n v="1815"/>
    <d v="2022-03-04T00:00:00"/>
    <d v="2022-12-31T00:00:00"/>
    <s v="ALBERT PEREZ PONS"/>
    <s v="35105917M"/>
  </r>
  <r>
    <m/>
    <x v="0"/>
    <s v="22000146"/>
    <n v="2022"/>
    <s v="Transport d’una col•lecció entomològica al MCNB"/>
    <n v="223.85"/>
    <d v="2022-03-04T00:00:00"/>
    <d v="2022-12-31T00:00:00"/>
    <s v="BARBUTINA SL"/>
    <s v="B67509331"/>
  </r>
  <r>
    <m/>
    <x v="1"/>
    <s v="22000147"/>
    <n v="2022"/>
    <s v="material tècnic"/>
    <n v="1512.5"/>
    <d v="2022-03-04T00:00:00"/>
    <d v="2022-12-31T00:00:00"/>
    <s v="SERVIQUIMIA, SL"/>
    <s v="B43781525"/>
  </r>
  <r>
    <m/>
    <x v="1"/>
    <s v="22000148"/>
    <n v="2022"/>
    <s v="Subministrament materials remodelació Viver JB"/>
    <n v="18145.16"/>
    <d v="2022-03-14T00:00:00"/>
    <d v="2022-05-15T00:00:00"/>
    <s v="JOSE JOVE, SL"/>
    <s v="B59792952"/>
  </r>
  <r>
    <m/>
    <x v="1"/>
    <s v="22000149"/>
    <n v="2022"/>
    <s v="material tècnic"/>
    <n v="423.5"/>
    <d v="2022-03-04T00:00:00"/>
    <d v="2022-04-08T00:00:00"/>
    <s v="BRAIDINK, SL"/>
    <s v="B59307918"/>
  </r>
  <r>
    <m/>
    <x v="1"/>
    <s v="22000150"/>
    <n v="2022"/>
    <s v="material de conservació-restauració"/>
    <n v="242"/>
    <d v="2022-03-04T00:00:00"/>
    <d v="2022-12-31T00:00:00"/>
    <s v="QUIMICS DALMAU, SL"/>
    <s v="B62380811"/>
  </r>
  <r>
    <m/>
    <x v="1"/>
    <s v="22000151"/>
    <n v="2022"/>
    <s v="Material tècnic"/>
    <n v="605"/>
    <d v="2022-03-09T00:00:00"/>
    <d v="2022-12-31T00:00:00"/>
    <s v="SERVICIO ESTACION, SA"/>
    <s v="A08023780"/>
  </r>
  <r>
    <m/>
    <x v="1"/>
    <s v="22000152"/>
    <n v="2022"/>
    <s v="Material de laboratori per l’ àrea de Recerca"/>
    <n v="1451.09"/>
    <d v="2022-03-18T00:00:00"/>
    <d v="2022-12-31T00:00:00"/>
    <s v="Dipole Analyst S.L."/>
    <s v="B64499833"/>
  </r>
  <r>
    <m/>
    <x v="0"/>
    <s v="22000153"/>
    <n v="2022"/>
    <s v="Informe justificació subvenció Capitalitat expos"/>
    <n v="1246.3"/>
    <d v="2022-03-09T00:00:00"/>
    <d v="2022-04-22T00:00:00"/>
    <s v="UNIAUDIT OLIVER-CAMPS, SL"/>
    <s v="B65932725"/>
  </r>
  <r>
    <m/>
    <x v="1"/>
    <s v="22000154"/>
    <n v="2022"/>
    <s v="Fungibles de conservació per a l'herbari de l'IB"/>
    <n v="847"/>
    <d v="2022-03-11T00:00:00"/>
    <d v="2022-04-30T00:00:00"/>
    <s v="ARTE &amp; MEMORIA, SL"/>
    <s v="B61906236"/>
  </r>
  <r>
    <m/>
    <x v="0"/>
    <s v="22000155"/>
    <n v="2022"/>
    <s v="Substitució de 4 switchos Castell 3 Dragons"/>
    <n v="1193.79"/>
    <d v="2022-03-09T00:00:00"/>
    <m/>
    <s v="IMPALA NETWORK SOLUTIONS, S.L."/>
    <s v="B60696721"/>
  </r>
  <r>
    <m/>
    <x v="0"/>
    <s v="22000156"/>
    <n v="2022"/>
    <s v="Revisió datat i sexat d’herpetos"/>
    <n v="850.63"/>
    <d v="2022-03-09T00:00:00"/>
    <d v="2022-12-31T00:00:00"/>
    <s v="GARCÍA SALMERÓN"/>
    <s v="23842477X"/>
  </r>
  <r>
    <m/>
    <x v="0"/>
    <s v="22000157"/>
    <n v="2022"/>
    <s v="Revisió datat i sexat d’aus"/>
    <n v="1524.6"/>
    <d v="2022-03-09T00:00:00"/>
    <d v="2022-12-31T00:00:00"/>
    <s v="Illa Llobet"/>
    <s v="39399921R"/>
  </r>
  <r>
    <m/>
    <x v="1"/>
    <s v="22000158"/>
    <n v="2022"/>
    <s v="Material tècnic"/>
    <n v="605"/>
    <d v="2022-03-09T00:00:00"/>
    <d v="2022-12-31T00:00:00"/>
    <s v="SERVICIO ESTACION, SA"/>
    <s v="A08023780"/>
  </r>
  <r>
    <m/>
    <x v="0"/>
    <s v="22000159"/>
    <n v="2022"/>
    <s v="Conducció ConversesNat dia 06 d'Abril"/>
    <n v="500"/>
    <d v="2022-03-10T00:00:00"/>
    <d v="2022-03-10T00:00:00"/>
    <s v="FRANQUESA CODINACH"/>
    <s v="46214195L"/>
  </r>
  <r>
    <m/>
    <x v="1"/>
    <s v="22000160"/>
    <n v="2022"/>
    <s v="material tècnic"/>
    <n v="149.99"/>
    <d v="2022-03-09T00:00:00"/>
    <d v="2022-12-31T00:00:00"/>
    <s v="BRAIDINK, SL"/>
    <s v="B59307918"/>
  </r>
  <r>
    <m/>
    <x v="1"/>
    <s v="22000161"/>
    <n v="2022"/>
    <s v="material tècnic"/>
    <n v="484"/>
    <d v="2022-03-09T00:00:00"/>
    <d v="2022-12-31T00:00:00"/>
    <s v="SERVICIO ESTACION, SA"/>
    <s v="A08023780"/>
  </r>
  <r>
    <m/>
    <x v="1"/>
    <s v="22000162"/>
    <n v="2022"/>
    <s v="sonda Orion i solucions tampó ph/conductivitat"/>
    <n v="796.02"/>
    <d v="2022-03-11T00:00:00"/>
    <d v="2022-04-30T00:00:00"/>
    <s v="INSTRUMENTACIÓN ANALÍTICA, SA"/>
    <s v="A08635500"/>
  </r>
  <r>
    <m/>
    <x v="0"/>
    <s v="22000163"/>
    <n v="2022"/>
    <s v="Manteniment anual dels serveis de mesura Plantae®"/>
    <n v="1242.67"/>
    <d v="2022-03-11T00:00:00"/>
    <d v="2022-12-31T00:00:00"/>
    <s v="ACTIVA PROYECTOS TECH, SL"/>
    <s v="B86930294"/>
  </r>
  <r>
    <m/>
    <x v="1"/>
    <s v="22000165"/>
    <n v="2022"/>
    <s v="Compra de planta per a la plaça polivalent del JBB"/>
    <n v="154"/>
    <d v="2022-03-11T00:00:00"/>
    <d v="2022-04-30T00:00:00"/>
    <s v="SALA GRAPERA I FILLS, SL"/>
    <s v="B08790693"/>
  </r>
  <r>
    <m/>
    <x v="1"/>
    <s v="22000166"/>
    <n v="2022"/>
    <s v="Compra de planta per a la plaça polivalent del JBB"/>
    <n v="184.8"/>
    <d v="2022-03-11T00:00:00"/>
    <d v="2022-04-30T00:00:00"/>
    <s v="VIVERS CAREX, SL"/>
    <s v="B55137012"/>
  </r>
  <r>
    <m/>
    <x v="0"/>
    <s v="22000167"/>
    <n v="2022"/>
    <s v="Revisió i qualificació de dades de mol•luscs"/>
    <n v="3487.22"/>
    <d v="2022-03-21T00:00:00"/>
    <d v="2022-12-31T00:00:00"/>
    <s v="MALAKOS GESTIÓ I PATRIMONI SL"/>
    <s v="B67474742"/>
  </r>
  <r>
    <m/>
    <x v="1"/>
    <s v="22000168"/>
    <n v="2022"/>
    <s v="material tècnic"/>
    <n v="473.96"/>
    <d v="2022-03-17T00:00:00"/>
    <d v="2022-12-31T00:00:00"/>
    <s v="MERGARD, SL"/>
    <s v="B08080228"/>
  </r>
  <r>
    <m/>
    <x v="0"/>
    <s v="22000169"/>
    <n v="2022"/>
    <s v="Tertúlia ConversesNat 03 de Març"/>
    <n v="300"/>
    <d v="2022-03-15T00:00:00"/>
    <d v="2022-03-15T00:00:00"/>
    <s v="GARCÍA ALÍAS"/>
    <s v="46747725H"/>
  </r>
  <r>
    <m/>
    <x v="0"/>
    <s v="22000170"/>
    <n v="2022"/>
    <s v="Catalogació i digitalització fons arxiu Salvador"/>
    <n v="3237.96"/>
    <m/>
    <m/>
    <s v="VERAICON 2012, SL"/>
    <s v="B65725111"/>
  </r>
  <r>
    <m/>
    <x v="0"/>
    <s v="22000171"/>
    <n v="2022"/>
    <s v="coordinació i correcció lingüística revista BROLLA"/>
    <n v="5924.16"/>
    <d v="2022-03-11T00:00:00"/>
    <d v="2022-12-31T00:00:00"/>
    <s v="SOLA ORTEGA"/>
    <s v="46232455V"/>
  </r>
  <r>
    <m/>
    <x v="0"/>
    <s v="22000172"/>
    <n v="2022"/>
    <s v="Serveis per a la realització de la programació i d"/>
    <n v="12747.35"/>
    <d v="2022-03-16T00:00:00"/>
    <d v="2022-03-16T00:00:00"/>
    <s v="EDITTIONARIUS SL"/>
    <s v="B62992144"/>
  </r>
  <r>
    <m/>
    <x v="1"/>
    <s v="22000173"/>
    <n v="2022"/>
    <s v="terres vegetals i adobs per al viver del jbb"/>
    <n v="1799.75"/>
    <d v="2022-04-11T00:00:00"/>
    <d v="2022-05-11T00:00:00"/>
    <s v="GAUDI GREEN GARDEN, S.L."/>
    <s v="B66959693"/>
  </r>
  <r>
    <m/>
    <x v="1"/>
    <s v="22000174"/>
    <n v="2022"/>
    <s v="Arqueta per al Jardí Botànic"/>
    <n v="1308.01"/>
    <d v="2022-03-23T00:00:00"/>
    <d v="2022-05-03T00:00:00"/>
    <s v="BERNAT CASAJUANA"/>
    <s v="38120594A"/>
  </r>
  <r>
    <m/>
    <x v="0"/>
    <s v="22000175"/>
    <n v="2022"/>
    <s v="Determinació sistemàtica d’aranyes de l’ECOSTACK"/>
    <n v="3201.66"/>
    <d v="2022-03-18T00:00:00"/>
    <d v="2022-12-31T00:00:00"/>
    <s v="Domènech Andreu"/>
    <s v="46996912T"/>
  </r>
  <r>
    <m/>
    <x v="0"/>
    <s v="22000176"/>
    <n v="2022"/>
    <s v="Magatzematge del fons del Centre de Documentació"/>
    <n v="6408.2"/>
    <d v="2022-03-21T00:00:00"/>
    <d v="2022-12-31T00:00:00"/>
    <s v="LOGISDOC SERVEIS INTEGRALS, S."/>
    <s v="B66033150"/>
  </r>
  <r>
    <m/>
    <x v="0"/>
    <s v="22000177"/>
    <n v="2022"/>
    <s v="Servei de tècnic auxiliar en els treballs de camp"/>
    <n v="10617.75"/>
    <d v="2022-03-25T00:00:00"/>
    <d v="2022-12-31T00:00:00"/>
    <s v="Myrmex serveis tec. Ciencies"/>
    <s v="B66526252"/>
  </r>
  <r>
    <m/>
    <x v="0"/>
    <s v="22000178"/>
    <n v="2022"/>
    <s v="Tertúlia ConversesNat 03 de Març"/>
    <n v="300"/>
    <d v="2022-04-07T00:00:00"/>
    <d v="2022-04-08T00:00:00"/>
    <s v="VALLE LEÓN"/>
    <s v="76265474G"/>
  </r>
  <r>
    <m/>
    <x v="0"/>
    <s v="22000179"/>
    <n v="2022"/>
    <s v="Manteniment sistemes gestió climatització Museu"/>
    <n v="3845.89"/>
    <d v="2022-03-23T00:00:00"/>
    <m/>
    <s v="M3I CONTROLS, S.L."/>
    <s v="B66445966"/>
  </r>
  <r>
    <m/>
    <x v="1"/>
    <s v="22000180"/>
    <n v="2022"/>
    <s v="Luminàries escala coberta Museu"/>
    <n v="451.39"/>
    <d v="2022-03-23T00:00:00"/>
    <d v="2022-03-31T00:00:00"/>
    <s v="LUZTECO SL"/>
    <s v="B65487902"/>
  </r>
  <r>
    <m/>
    <x v="0"/>
    <s v="22000181"/>
    <n v="2022"/>
    <s v="Reparació clima Jardí Botànic"/>
    <n v="2496.08"/>
    <d v="2022-03-24T00:00:00"/>
    <d v="2022-05-02T00:00:00"/>
    <s v="SACYR FACILITIES SA"/>
    <s v="A83709873"/>
  </r>
  <r>
    <m/>
    <x v="0"/>
    <s v="22000182"/>
    <n v="2022"/>
    <s v="Restauració llibres Biblioteca Salvador IB"/>
    <n v="1997.71"/>
    <d v="2022-04-01T00:00:00"/>
    <d v="2022-06-01T00:00:00"/>
    <s v="DOCUMENTA SD, SL"/>
    <s v="B66401910"/>
  </r>
  <r>
    <m/>
    <x v="0"/>
    <s v="22000183"/>
    <n v="2022"/>
    <s v="Analítica de mostres de l’àrea de mineralogia"/>
    <n v="3025"/>
    <d v="2022-03-25T00:00:00"/>
    <d v="2022-12-31T00:00:00"/>
    <s v="UNIVERSITAT DE BARCELONA"/>
    <s v="Q0818001J"/>
  </r>
  <r>
    <m/>
    <x v="0"/>
    <s v="22000184"/>
    <n v="2022"/>
    <s v="serveis per a les traduccions i correccions Expos"/>
    <n v="3500"/>
    <d v="2022-03-22T00:00:00"/>
    <d v="2022-03-22T00:00:00"/>
    <s v="Eva Pallarés i Sala"/>
    <s v="78150816J"/>
  </r>
  <r>
    <m/>
    <x v="0"/>
    <s v="22000186"/>
    <n v="2022"/>
    <s v="Arxius de so per a instal·lació: Els animals també"/>
    <n v="605"/>
    <d v="2022-03-22T00:00:00"/>
    <d v="2022-03-22T00:00:00"/>
    <s v="MATHEU CORTADA"/>
    <s v="46214995Z"/>
  </r>
  <r>
    <m/>
    <x v="1"/>
    <s v="22000187"/>
    <n v="2022"/>
    <s v="Subministrament de pantalla tàctil"/>
    <n v="272.25"/>
    <d v="2022-03-29T00:00:00"/>
    <d v="2022-03-29T00:00:00"/>
    <s v="CCALGIR, SL"/>
    <s v="B17845116"/>
  </r>
  <r>
    <m/>
    <x v="0"/>
    <s v="22000188"/>
    <n v="2022"/>
    <s v="Retirada de residus (dissolvents no halògens)"/>
    <n v="1452"/>
    <d v="2022-03-28T00:00:00"/>
    <d v="2022-12-31T00:00:00"/>
    <s v="SITA SPE IBERICA, SLU"/>
    <s v="B60171162"/>
  </r>
  <r>
    <m/>
    <x v="0"/>
    <s v="22000189"/>
    <n v="2022"/>
    <s v="Interoperabilitat del portal OMNIMUS"/>
    <n v="16262.4"/>
    <d v="2022-03-28T00:00:00"/>
    <d v="2022-12-31T00:00:00"/>
    <s v="COELI PLATFORM SL"/>
    <s v="B66987462"/>
  </r>
  <r>
    <m/>
    <x v="0"/>
    <s v="22000190"/>
    <n v="2022"/>
    <s v="implantació sistema per documentar c. preventiva"/>
    <n v="16335"/>
    <d v="2022-03-31T00:00:00"/>
    <d v="2022-12-31T00:00:00"/>
    <s v="NUBILUM, S.L."/>
    <s v="B66011594"/>
  </r>
  <r>
    <m/>
    <x v="0"/>
    <s v="22000191"/>
    <n v="2022"/>
    <s v="Vidre façana Museu Ciències"/>
    <n v="1159.3599999999999"/>
    <d v="2022-03-29T00:00:00"/>
    <d v="2022-04-28T00:00:00"/>
    <s v="VIDRES SARDENYA, SL"/>
    <s v="B58142282"/>
  </r>
  <r>
    <m/>
    <x v="0"/>
    <s v="22000192"/>
    <n v="2022"/>
    <s v="Vidre edicle Museu"/>
    <n v="1194.31"/>
    <d v="2022-03-29T00:00:00"/>
    <d v="2022-04-28T00:00:00"/>
    <s v="VIDRES SARDENYA, SL"/>
    <s v="B58142282"/>
  </r>
  <r>
    <m/>
    <x v="0"/>
    <s v="22000193"/>
    <n v="2022"/>
    <s v="Tècnic de so per a acte de Bioimatges"/>
    <n v="302.5"/>
    <d v="2022-03-29T00:00:00"/>
    <d v="2022-04-22T00:00:00"/>
    <s v="FLORS GALLO-ALCANTARA"/>
    <s v="20242126X"/>
  </r>
  <r>
    <m/>
    <x v="0"/>
    <s v="22000194"/>
    <n v="2022"/>
    <s v="Instal·lació metàl·lica eines Jardí Botànic"/>
    <n v="765.93"/>
    <d v="2022-03-29T00:00:00"/>
    <m/>
    <s v="OSCAR FUENTES CARACUEL"/>
    <s v="46720238Q"/>
  </r>
  <r>
    <m/>
    <x v="1"/>
    <s v="22000195"/>
    <n v="2022"/>
    <s v="material de camp per l’àrea de Recerca"/>
    <n v="634.91"/>
    <d v="2022-03-28T00:00:00"/>
    <d v="2022-12-31T00:00:00"/>
    <s v="VIDRES SOLSONA SL"/>
    <s v="B25308198"/>
  </r>
  <r>
    <m/>
    <x v="1"/>
    <s v="22000196"/>
    <n v="2022"/>
    <s v="material de laboratori per l’àrea de Recerca"/>
    <n v="548.53"/>
    <d v="2022-03-28T00:00:00"/>
    <d v="2022-12-31T00:00:00"/>
    <s v="ZEUS EUROINVERSIONES, S.L."/>
    <s v="B85349041"/>
  </r>
  <r>
    <m/>
    <x v="1"/>
    <s v="22000197"/>
    <n v="2022"/>
    <s v="Lloguer plataforma elevadora per treballs alçada"/>
    <n v="887.63"/>
    <d v="2022-03-31T00:00:00"/>
    <d v="2022-04-22T00:00:00"/>
    <s v="VERTISUB SEGURIDAD, SL"/>
    <s v="B13456892"/>
  </r>
  <r>
    <m/>
    <x v="0"/>
    <s v="22000198"/>
    <n v="2022"/>
    <s v="Revisions mèdiques treballadors Consorci"/>
    <n v="2451"/>
    <d v="2022-03-30T00:00:00"/>
    <m/>
    <s v="QUIRÓN PREVENCIÓN, S.L.U."/>
    <s v="B64076482"/>
  </r>
  <r>
    <m/>
    <x v="0"/>
    <s v="22000199"/>
    <n v="2022"/>
    <s v="recolzament en  treballs amb PangeaDB®"/>
    <n v="3932.5"/>
    <d v="2022-03-28T00:00:00"/>
    <d v="2022-12-31T00:00:00"/>
    <s v="SIGMA EQT SERVEI SL"/>
    <s v="B63825475"/>
  </r>
  <r>
    <m/>
    <x v="0"/>
    <s v="22000200"/>
    <n v="2022"/>
    <s v="Enregistrament vídeo projecte Connectem amb..."/>
    <n v="3025"/>
    <m/>
    <m/>
    <s v="Roger i Homs"/>
    <s v="52217769H"/>
  </r>
  <r>
    <m/>
    <x v="0"/>
    <s v="22000202"/>
    <n v="2022"/>
    <s v="Traducció de textos del volum 45 d’ABC"/>
    <n v="3520"/>
    <d v="2022-03-31T00:00:00"/>
    <d v="2022-12-31T00:00:00"/>
    <s v="VIVES MATHEU"/>
    <s v="37663971E"/>
  </r>
  <r>
    <m/>
    <x v="0"/>
    <s v="22000203"/>
    <n v="2022"/>
    <s v="Serveis de traducció de documentació de l’àrea cie"/>
    <n v="499.73"/>
    <d v="2022-03-31T00:00:00"/>
    <d v="2022-12-31T00:00:00"/>
    <s v="CURELL GUERRA"/>
    <s v="37712228W"/>
  </r>
  <r>
    <m/>
    <x v="0"/>
    <s v="22000204"/>
    <n v="2022"/>
    <s v="Traducció i revisió lingüística de AMZ"/>
    <n v="1500"/>
    <d v="2022-03-31T00:00:00"/>
    <d v="2022-12-31T00:00:00"/>
    <s v="CURELL GUERRA"/>
    <s v="37712228W"/>
  </r>
  <r>
    <m/>
    <x v="1"/>
    <s v="22000205"/>
    <n v="2022"/>
    <s v="material de conservació per Col•lecció d’Artròpode"/>
    <n v="61.64"/>
    <d v="2022-03-31T00:00:00"/>
    <d v="2022-12-31T00:00:00"/>
    <s v="VICENÇ PIERA, SL"/>
    <s v="B61367306"/>
  </r>
  <r>
    <m/>
    <x v="0"/>
    <s v="22000206"/>
    <n v="2022"/>
    <s v="correcció de textos corresponents al volum 45 d’AB"/>
    <n v="1500"/>
    <d v="2022-03-31T00:00:00"/>
    <d v="2022-12-31T00:00:00"/>
    <s v="NUÑEZ  MAYORAL"/>
    <s v="36522911S"/>
  </r>
  <r>
    <m/>
    <x v="0"/>
    <s v="22000207"/>
    <n v="2022"/>
    <s v="ConversesNat dia 07 d'Abril"/>
    <n v="300"/>
    <d v="2022-03-29T00:00:00"/>
    <d v="2022-03-29T00:00:00"/>
    <s v="GRAUPERA GARCIA-MILÀ"/>
    <s v="46144720G"/>
  </r>
  <r>
    <m/>
    <x v="1"/>
    <s v="22000208"/>
    <n v="2022"/>
    <s v="Material fungible d'oficines - Jardí Botànic"/>
    <n v="605"/>
    <d v="2022-04-01T00:00:00"/>
    <d v="2022-12-31T00:00:00"/>
    <s v="OFFICE24 SOLUTIONS, SL"/>
    <s v="B64065519"/>
  </r>
  <r>
    <m/>
    <x v="0"/>
    <s v="22000209"/>
    <n v="2022"/>
    <s v="de serveis per a la redacció de textos per a la no"/>
    <n v="2000"/>
    <d v="2022-03-30T00:00:00"/>
    <d v="2022-03-28T00:00:00"/>
    <s v="Hochadel, Oliver"/>
    <s v="X9233539M"/>
  </r>
  <r>
    <m/>
    <x v="0"/>
    <s v="22000210"/>
    <n v="2022"/>
    <s v="serveis per a la redacció de textos per a la nova"/>
    <n v="2000"/>
    <d v="2022-04-04T00:00:00"/>
    <d v="2022-03-30T00:00:00"/>
    <s v="Laura Valls Plana"/>
    <s v="40534185C"/>
  </r>
  <r>
    <m/>
    <x v="1"/>
    <s v="22000211"/>
    <n v="2022"/>
    <s v="material fungible laboratori Banc de Germoplasma"/>
    <n v="405.18"/>
    <d v="2022-04-01T00:00:00"/>
    <d v="2022-07-31T00:00:00"/>
    <s v="MERGARD, SL"/>
    <s v="B08080228"/>
  </r>
  <r>
    <m/>
    <x v="1"/>
    <s v="22000212"/>
    <n v="2022"/>
    <s v="material tècnic"/>
    <n v="327.79"/>
    <d v="2022-04-04T00:00:00"/>
    <d v="2022-12-31T00:00:00"/>
    <s v="BIOMETA TECNOLOGIA Y SISTEMAS"/>
    <s v="A33553645"/>
  </r>
  <r>
    <m/>
    <x v="1"/>
    <s v="22000213"/>
    <n v="2022"/>
    <s v="Llibres tècnics pel Centre de Documentació"/>
    <n v="3990.93"/>
    <d v="2022-04-04T00:00:00"/>
    <d v="2022-12-31T00:00:00"/>
    <s v="JOTA3 ESTUDIS I SERVEIS SL"/>
    <s v="B62736350"/>
  </r>
  <r>
    <m/>
    <x v="1"/>
    <s v="22000214"/>
    <n v="2022"/>
    <s v="material tècnic"/>
    <n v="700.64"/>
    <d v="2022-04-04T00:00:00"/>
    <d v="2022-12-31T00:00:00"/>
    <s v="PLASTIPOL, SA"/>
    <s v="A08156218"/>
  </r>
  <r>
    <m/>
    <x v="0"/>
    <s v="22000215"/>
    <n v="2022"/>
    <s v="Tertúlia ConversesNat 07 d' Abril"/>
    <n v="300"/>
    <d v="2022-03-31T00:00:00"/>
    <d v="2022-03-31T00:00:00"/>
    <s v="DELGADO RUIZ"/>
    <s v="37360386Z"/>
  </r>
  <r>
    <m/>
    <x v="1"/>
    <s v="22000218"/>
    <n v="2022"/>
    <s v="material de conservació preventiva"/>
    <n v="249.26"/>
    <d v="2022-04-04T00:00:00"/>
    <d v="2022-12-31T00:00:00"/>
    <s v="INSTRUMENTOS TESTO, SA"/>
    <s v="A59938506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430"/>
  <sheetViews>
    <sheetView tabSelected="1" zoomScaleNormal="100" zoomScaleSheetLayoutView="115" workbookViewId="0">
      <pane ySplit="3" topLeftCell="A4" activePane="bottomLeft" state="frozenSplit"/>
      <selection pane="bottomLeft" activeCell="A3" sqref="A3"/>
    </sheetView>
  </sheetViews>
  <sheetFormatPr defaultColWidth="11.42578125" defaultRowHeight="15" x14ac:dyDescent="0.25"/>
  <cols>
    <col min="1" max="1" width="33.85546875" style="15" customWidth="1"/>
    <col min="2" max="2" width="21.85546875" style="21" customWidth="1"/>
    <col min="3" max="3" width="24.28515625" style="21" bestFit="1" customWidth="1"/>
    <col min="4" max="4" width="14.85546875" style="21" customWidth="1"/>
    <col min="5" max="5" width="41.42578125" style="15" customWidth="1"/>
    <col min="6" max="6" width="21" style="42" customWidth="1"/>
    <col min="7" max="7" width="18.28515625" style="21" customWidth="1"/>
    <col min="8" max="8" width="17.42578125" style="21" bestFit="1" customWidth="1"/>
    <col min="9" max="9" width="34" style="15" bestFit="1" customWidth="1"/>
    <col min="10" max="10" width="24.140625" style="21" customWidth="1"/>
    <col min="11" max="16384" width="11.42578125" style="15"/>
  </cols>
  <sheetData>
    <row r="1" spans="1:10" s="24" customFormat="1" ht="25.5" customHeight="1" x14ac:dyDescent="0.25">
      <c r="A1" s="25" t="s">
        <v>64</v>
      </c>
      <c r="B1" s="22"/>
      <c r="C1" s="23"/>
      <c r="D1" s="26" t="s">
        <v>8</v>
      </c>
      <c r="F1" s="27" t="str">
        <f>IF(A4&lt;&gt;0,A4,"")</f>
        <v>Consorci Museu de Ciències Naturals de Barcelona (CMCNB)</v>
      </c>
      <c r="G1" s="22"/>
      <c r="H1" s="22"/>
      <c r="J1" s="22"/>
    </row>
    <row r="2" spans="1:10" ht="5.45" customHeight="1" x14ac:dyDescent="0.25">
      <c r="A2" s="14"/>
      <c r="B2" s="17"/>
      <c r="C2" s="20"/>
      <c r="F2" s="15"/>
    </row>
    <row r="3" spans="1:10" s="18" customFormat="1" ht="45" customHeight="1" x14ac:dyDescent="0.25">
      <c r="A3" s="19" t="s">
        <v>63</v>
      </c>
      <c r="B3" s="34" t="s">
        <v>7</v>
      </c>
      <c r="C3" s="35" t="s">
        <v>0</v>
      </c>
      <c r="D3" s="35" t="s">
        <v>1</v>
      </c>
      <c r="E3" s="36" t="s">
        <v>2</v>
      </c>
      <c r="F3" s="36" t="s">
        <v>3</v>
      </c>
      <c r="G3" s="35" t="s">
        <v>5</v>
      </c>
      <c r="H3" s="35" t="s">
        <v>6</v>
      </c>
      <c r="I3" s="36" t="s">
        <v>4</v>
      </c>
      <c r="J3" s="35" t="s">
        <v>65</v>
      </c>
    </row>
    <row r="4" spans="1:10" ht="30" x14ac:dyDescent="0.25">
      <c r="A4" s="44" t="s">
        <v>38</v>
      </c>
      <c r="B4" s="37" t="s">
        <v>102</v>
      </c>
      <c r="C4" s="37" t="s">
        <v>118</v>
      </c>
      <c r="D4" s="37">
        <v>2022</v>
      </c>
      <c r="E4" s="37" t="s">
        <v>327</v>
      </c>
      <c r="F4" s="41">
        <v>1000</v>
      </c>
      <c r="G4" s="38">
        <v>44579</v>
      </c>
      <c r="H4" s="38">
        <v>44574</v>
      </c>
      <c r="I4" s="37" t="s">
        <v>515</v>
      </c>
      <c r="J4" s="37" t="s">
        <v>665</v>
      </c>
    </row>
    <row r="5" spans="1:10" ht="30" x14ac:dyDescent="0.25">
      <c r="B5" s="37" t="s">
        <v>99</v>
      </c>
      <c r="C5" s="37" t="s">
        <v>259</v>
      </c>
      <c r="D5" s="37">
        <v>2022</v>
      </c>
      <c r="E5" s="37" t="s">
        <v>455</v>
      </c>
      <c r="F5" s="41">
        <v>1242.67</v>
      </c>
      <c r="G5" s="38">
        <v>44631</v>
      </c>
      <c r="H5" s="38">
        <v>44926</v>
      </c>
      <c r="I5" s="37" t="s">
        <v>615</v>
      </c>
      <c r="J5" s="37" t="s">
        <v>737</v>
      </c>
    </row>
    <row r="6" spans="1:10" ht="30" x14ac:dyDescent="0.25">
      <c r="B6" s="37" t="s">
        <v>99</v>
      </c>
      <c r="C6" s="37" t="s">
        <v>201</v>
      </c>
      <c r="D6" s="37">
        <v>2022</v>
      </c>
      <c r="E6" s="37" t="s">
        <v>407</v>
      </c>
      <c r="F6" s="41">
        <v>2420</v>
      </c>
      <c r="G6" s="38">
        <v>44609</v>
      </c>
      <c r="H6" s="38"/>
      <c r="I6" s="37" t="s">
        <v>577</v>
      </c>
      <c r="J6" s="37" t="s">
        <v>711</v>
      </c>
    </row>
    <row r="7" spans="1:10" x14ac:dyDescent="0.25">
      <c r="B7" s="37" t="s">
        <v>99</v>
      </c>
      <c r="C7" s="37" t="s">
        <v>133</v>
      </c>
      <c r="D7" s="37">
        <v>2022</v>
      </c>
      <c r="E7" s="37" t="s">
        <v>342</v>
      </c>
      <c r="F7" s="41">
        <v>300</v>
      </c>
      <c r="G7" s="38">
        <v>44581</v>
      </c>
      <c r="H7" s="38">
        <v>44622</v>
      </c>
      <c r="I7" s="37" t="s">
        <v>526</v>
      </c>
      <c r="J7" s="37"/>
    </row>
    <row r="8" spans="1:10" ht="30" x14ac:dyDescent="0.25">
      <c r="B8" s="37" t="s">
        <v>99</v>
      </c>
      <c r="C8" s="37" t="s">
        <v>241</v>
      </c>
      <c r="D8" s="37">
        <v>2022</v>
      </c>
      <c r="E8" s="37" t="s">
        <v>443</v>
      </c>
      <c r="F8" s="41">
        <v>1815</v>
      </c>
      <c r="G8" s="38">
        <v>44624</v>
      </c>
      <c r="H8" s="38">
        <v>44926</v>
      </c>
      <c r="I8" s="37" t="s">
        <v>603</v>
      </c>
      <c r="J8" s="37"/>
    </row>
    <row r="9" spans="1:10" ht="30" x14ac:dyDescent="0.25">
      <c r="B9" s="37" t="s">
        <v>99</v>
      </c>
      <c r="C9" s="37" t="s">
        <v>188</v>
      </c>
      <c r="D9" s="37">
        <v>2022</v>
      </c>
      <c r="E9" s="37" t="s">
        <v>394</v>
      </c>
      <c r="F9" s="41">
        <v>10890</v>
      </c>
      <c r="G9" s="38">
        <v>44607</v>
      </c>
      <c r="H9" s="38">
        <v>44651</v>
      </c>
      <c r="I9" s="37" t="s">
        <v>568</v>
      </c>
      <c r="J9" s="37" t="s">
        <v>706</v>
      </c>
    </row>
    <row r="10" spans="1:10" ht="30" x14ac:dyDescent="0.25">
      <c r="B10" s="37" t="s">
        <v>99</v>
      </c>
      <c r="C10" s="37" t="s">
        <v>101</v>
      </c>
      <c r="D10" s="37">
        <v>2022</v>
      </c>
      <c r="E10" s="37" t="s">
        <v>311</v>
      </c>
      <c r="F10" s="41">
        <v>5633.76</v>
      </c>
      <c r="G10" s="38">
        <v>44575</v>
      </c>
      <c r="H10" s="38">
        <v>44926</v>
      </c>
      <c r="I10" s="37" t="s">
        <v>501</v>
      </c>
      <c r="J10" s="37" t="s">
        <v>653</v>
      </c>
    </row>
    <row r="11" spans="1:10" ht="30" x14ac:dyDescent="0.25">
      <c r="B11" s="37" t="s">
        <v>99</v>
      </c>
      <c r="C11" s="37" t="s">
        <v>159</v>
      </c>
      <c r="D11" s="37">
        <v>2022</v>
      </c>
      <c r="E11" s="37" t="s">
        <v>367</v>
      </c>
      <c r="F11" s="41">
        <v>13284.93</v>
      </c>
      <c r="G11" s="38">
        <v>44594</v>
      </c>
      <c r="H11" s="38">
        <v>44594</v>
      </c>
      <c r="I11" s="37" t="s">
        <v>547</v>
      </c>
      <c r="J11" s="37"/>
    </row>
    <row r="12" spans="1:10" ht="30" x14ac:dyDescent="0.25">
      <c r="B12" s="37" t="s">
        <v>102</v>
      </c>
      <c r="C12" s="37" t="s">
        <v>227</v>
      </c>
      <c r="D12" s="37">
        <v>2022</v>
      </c>
      <c r="E12" s="37" t="s">
        <v>431</v>
      </c>
      <c r="F12" s="41">
        <v>1212.46</v>
      </c>
      <c r="G12" s="38">
        <v>44627</v>
      </c>
      <c r="H12" s="38">
        <v>44926</v>
      </c>
      <c r="I12" s="37" t="s">
        <v>593</v>
      </c>
      <c r="J12" s="37" t="s">
        <v>724</v>
      </c>
    </row>
    <row r="13" spans="1:10" ht="30" x14ac:dyDescent="0.25">
      <c r="B13" s="37" t="s">
        <v>102</v>
      </c>
      <c r="C13" s="37" t="s">
        <v>250</v>
      </c>
      <c r="D13" s="37">
        <v>2022</v>
      </c>
      <c r="E13" s="37" t="s">
        <v>449</v>
      </c>
      <c r="F13" s="41">
        <v>847</v>
      </c>
      <c r="G13" s="38">
        <v>44631</v>
      </c>
      <c r="H13" s="38">
        <v>44681</v>
      </c>
      <c r="I13" s="37" t="s">
        <v>609</v>
      </c>
      <c r="J13" s="37" t="s">
        <v>734</v>
      </c>
    </row>
    <row r="14" spans="1:10" ht="30" x14ac:dyDescent="0.25">
      <c r="B14" s="37" t="s">
        <v>99</v>
      </c>
      <c r="C14" s="37" t="s">
        <v>199</v>
      </c>
      <c r="D14" s="37">
        <v>2022</v>
      </c>
      <c r="E14" s="37" t="s">
        <v>405</v>
      </c>
      <c r="F14" s="41">
        <v>2403.0100000000002</v>
      </c>
      <c r="G14" s="38">
        <v>44609</v>
      </c>
      <c r="H14" s="38">
        <v>44631</v>
      </c>
      <c r="I14" s="37" t="s">
        <v>576</v>
      </c>
      <c r="J14" s="37" t="s">
        <v>710</v>
      </c>
    </row>
    <row r="15" spans="1:10" x14ac:dyDescent="0.25">
      <c r="B15" s="37" t="s">
        <v>102</v>
      </c>
      <c r="C15" s="37" t="s">
        <v>147</v>
      </c>
      <c r="D15" s="37">
        <v>2022</v>
      </c>
      <c r="E15" s="37" t="s">
        <v>356</v>
      </c>
      <c r="F15" s="41">
        <v>5000</v>
      </c>
      <c r="G15" s="38">
        <v>44589</v>
      </c>
      <c r="H15" s="38"/>
      <c r="I15" s="37" t="s">
        <v>537</v>
      </c>
      <c r="J15" s="37" t="s">
        <v>683</v>
      </c>
    </row>
    <row r="16" spans="1:10" x14ac:dyDescent="0.25">
      <c r="B16" s="37" t="s">
        <v>99</v>
      </c>
      <c r="C16" s="37" t="s">
        <v>213</v>
      </c>
      <c r="D16" s="37">
        <v>2022</v>
      </c>
      <c r="E16" s="37" t="s">
        <v>417</v>
      </c>
      <c r="F16" s="41">
        <v>5324</v>
      </c>
      <c r="G16" s="39">
        <v>44609</v>
      </c>
      <c r="H16" s="39"/>
      <c r="I16" s="37" t="s">
        <v>586</v>
      </c>
      <c r="J16" s="37" t="s">
        <v>720</v>
      </c>
    </row>
    <row r="17" spans="2:10" ht="30" x14ac:dyDescent="0.25">
      <c r="B17" s="37" t="s">
        <v>99</v>
      </c>
      <c r="C17" s="37" t="s">
        <v>242</v>
      </c>
      <c r="D17" s="37">
        <v>2022</v>
      </c>
      <c r="E17" s="37" t="s">
        <v>444</v>
      </c>
      <c r="F17" s="41">
        <v>223.85</v>
      </c>
      <c r="G17" s="38">
        <v>44624</v>
      </c>
      <c r="H17" s="38">
        <v>44926</v>
      </c>
      <c r="I17" s="37" t="s">
        <v>604</v>
      </c>
      <c r="J17" s="37" t="s">
        <v>729</v>
      </c>
    </row>
    <row r="18" spans="2:10" ht="30" x14ac:dyDescent="0.25">
      <c r="B18" s="37" t="s">
        <v>99</v>
      </c>
      <c r="C18" s="37" t="s">
        <v>158</v>
      </c>
      <c r="D18" s="37">
        <v>2022</v>
      </c>
      <c r="E18" s="37" t="s">
        <v>366</v>
      </c>
      <c r="F18" s="41">
        <v>5198.16</v>
      </c>
      <c r="G18" s="38">
        <v>44592</v>
      </c>
      <c r="H18" s="38"/>
      <c r="I18" s="37" t="s">
        <v>546</v>
      </c>
      <c r="J18" s="37" t="s">
        <v>690</v>
      </c>
    </row>
    <row r="19" spans="2:10" x14ac:dyDescent="0.25">
      <c r="B19" s="37" t="s">
        <v>102</v>
      </c>
      <c r="C19" s="37" t="s">
        <v>269</v>
      </c>
      <c r="D19" s="37">
        <v>2022</v>
      </c>
      <c r="E19" s="37" t="s">
        <v>463</v>
      </c>
      <c r="F19" s="41">
        <v>1308.01</v>
      </c>
      <c r="G19" s="38">
        <v>44643</v>
      </c>
      <c r="H19" s="38">
        <v>44684</v>
      </c>
      <c r="I19" s="37" t="s">
        <v>625</v>
      </c>
      <c r="J19" s="37"/>
    </row>
    <row r="20" spans="2:10" x14ac:dyDescent="0.25">
      <c r="B20" s="37" t="s">
        <v>102</v>
      </c>
      <c r="C20" s="37" t="s">
        <v>305</v>
      </c>
      <c r="D20" s="37">
        <v>2022</v>
      </c>
      <c r="E20" s="37" t="s">
        <v>369</v>
      </c>
      <c r="F20" s="41">
        <v>327.79</v>
      </c>
      <c r="G20" s="38">
        <v>44655</v>
      </c>
      <c r="H20" s="38">
        <v>44926</v>
      </c>
      <c r="I20" s="37" t="s">
        <v>647</v>
      </c>
      <c r="J20" s="37" t="s">
        <v>756</v>
      </c>
    </row>
    <row r="21" spans="2:10" ht="30" x14ac:dyDescent="0.25">
      <c r="B21" s="37" t="s">
        <v>99</v>
      </c>
      <c r="C21" s="37" t="s">
        <v>114</v>
      </c>
      <c r="D21" s="37">
        <v>2022</v>
      </c>
      <c r="E21" s="37" t="s">
        <v>323</v>
      </c>
      <c r="F21" s="41">
        <v>15333</v>
      </c>
      <c r="G21" s="38">
        <v>44589</v>
      </c>
      <c r="H21" s="38"/>
      <c r="I21" s="37" t="s">
        <v>513</v>
      </c>
      <c r="J21" s="37" t="s">
        <v>663</v>
      </c>
    </row>
    <row r="22" spans="2:10" ht="30" x14ac:dyDescent="0.25">
      <c r="B22" s="37" t="s">
        <v>102</v>
      </c>
      <c r="C22" s="37" t="s">
        <v>111</v>
      </c>
      <c r="D22" s="37">
        <v>2022</v>
      </c>
      <c r="E22" s="37" t="s">
        <v>320</v>
      </c>
      <c r="F22" s="41">
        <v>999.99</v>
      </c>
      <c r="G22" s="38">
        <v>44574</v>
      </c>
      <c r="H22" s="38">
        <v>44926</v>
      </c>
      <c r="I22" s="37" t="s">
        <v>510</v>
      </c>
      <c r="J22" s="37" t="s">
        <v>660</v>
      </c>
    </row>
    <row r="23" spans="2:10" x14ac:dyDescent="0.25">
      <c r="B23" s="37" t="s">
        <v>102</v>
      </c>
      <c r="C23" s="37" t="s">
        <v>115</v>
      </c>
      <c r="D23" s="37">
        <v>2022</v>
      </c>
      <c r="E23" s="37" t="s">
        <v>324</v>
      </c>
      <c r="F23" s="41">
        <v>1000</v>
      </c>
      <c r="G23" s="38">
        <v>44579</v>
      </c>
      <c r="H23" s="38">
        <v>44574</v>
      </c>
      <c r="I23" s="37" t="s">
        <v>510</v>
      </c>
      <c r="J23" s="37" t="s">
        <v>660</v>
      </c>
    </row>
    <row r="24" spans="2:10" ht="30" x14ac:dyDescent="0.25">
      <c r="B24" s="37" t="s">
        <v>102</v>
      </c>
      <c r="C24" s="37" t="s">
        <v>117</v>
      </c>
      <c r="D24" s="37">
        <v>2022</v>
      </c>
      <c r="E24" s="37" t="s">
        <v>326</v>
      </c>
      <c r="F24" s="41">
        <v>1000</v>
      </c>
      <c r="G24" s="38">
        <v>44579</v>
      </c>
      <c r="H24" s="38">
        <v>44574</v>
      </c>
      <c r="I24" s="37" t="s">
        <v>510</v>
      </c>
      <c r="J24" s="37" t="s">
        <v>660</v>
      </c>
    </row>
    <row r="25" spans="2:10" x14ac:dyDescent="0.25">
      <c r="B25" s="37" t="s">
        <v>102</v>
      </c>
      <c r="C25" s="37" t="s">
        <v>121</v>
      </c>
      <c r="D25" s="37">
        <v>2022</v>
      </c>
      <c r="E25" s="37" t="s">
        <v>330</v>
      </c>
      <c r="F25" s="41">
        <v>200</v>
      </c>
      <c r="G25" s="38">
        <v>44579</v>
      </c>
      <c r="H25" s="38">
        <v>44574</v>
      </c>
      <c r="I25" s="37" t="s">
        <v>510</v>
      </c>
      <c r="J25" s="37" t="s">
        <v>660</v>
      </c>
    </row>
    <row r="26" spans="2:10" ht="30" x14ac:dyDescent="0.25">
      <c r="B26" s="37" t="s">
        <v>102</v>
      </c>
      <c r="C26" s="37" t="s">
        <v>122</v>
      </c>
      <c r="D26" s="37">
        <v>2022</v>
      </c>
      <c r="E26" s="37" t="s">
        <v>331</v>
      </c>
      <c r="F26" s="41">
        <v>659.99</v>
      </c>
      <c r="G26" s="38">
        <v>44579</v>
      </c>
      <c r="H26" s="38">
        <v>44574</v>
      </c>
      <c r="I26" s="37" t="s">
        <v>510</v>
      </c>
      <c r="J26" s="37" t="s">
        <v>660</v>
      </c>
    </row>
    <row r="27" spans="2:10" ht="30" x14ac:dyDescent="0.25">
      <c r="B27" s="37" t="s">
        <v>102</v>
      </c>
      <c r="C27" s="37" t="s">
        <v>139</v>
      </c>
      <c r="D27" s="37">
        <v>2022</v>
      </c>
      <c r="E27" s="37" t="s">
        <v>348</v>
      </c>
      <c r="F27" s="41">
        <v>300</v>
      </c>
      <c r="G27" s="38">
        <v>44581</v>
      </c>
      <c r="H27" s="38">
        <v>44614</v>
      </c>
      <c r="I27" s="37" t="s">
        <v>510</v>
      </c>
      <c r="J27" s="37" t="s">
        <v>660</v>
      </c>
    </row>
    <row r="28" spans="2:10" ht="30" x14ac:dyDescent="0.25">
      <c r="B28" s="37" t="s">
        <v>102</v>
      </c>
      <c r="C28" s="37" t="s">
        <v>180</v>
      </c>
      <c r="D28" s="37">
        <v>2022</v>
      </c>
      <c r="E28" s="37" t="s">
        <v>386</v>
      </c>
      <c r="F28" s="41">
        <v>500</v>
      </c>
      <c r="G28" s="38">
        <v>44596</v>
      </c>
      <c r="H28" s="38"/>
      <c r="I28" s="37" t="s">
        <v>510</v>
      </c>
      <c r="J28" s="37" t="s">
        <v>660</v>
      </c>
    </row>
    <row r="29" spans="2:10" x14ac:dyDescent="0.25">
      <c r="B29" s="37" t="s">
        <v>102</v>
      </c>
      <c r="C29" s="37" t="s">
        <v>187</v>
      </c>
      <c r="D29" s="37">
        <v>2022</v>
      </c>
      <c r="E29" s="37" t="s">
        <v>393</v>
      </c>
      <c r="F29" s="41">
        <v>605</v>
      </c>
      <c r="G29" s="39">
        <v>44603</v>
      </c>
      <c r="H29" s="39">
        <v>44926</v>
      </c>
      <c r="I29" s="37" t="s">
        <v>510</v>
      </c>
      <c r="J29" s="37" t="s">
        <v>660</v>
      </c>
    </row>
    <row r="30" spans="2:10" x14ac:dyDescent="0.25">
      <c r="B30" s="37" t="s">
        <v>102</v>
      </c>
      <c r="C30" s="37" t="s">
        <v>198</v>
      </c>
      <c r="D30" s="37">
        <v>2022</v>
      </c>
      <c r="E30" s="37" t="s">
        <v>404</v>
      </c>
      <c r="F30" s="41">
        <v>605</v>
      </c>
      <c r="G30" s="38">
        <v>44608</v>
      </c>
      <c r="H30" s="38">
        <v>44926</v>
      </c>
      <c r="I30" s="37" t="s">
        <v>510</v>
      </c>
      <c r="J30" s="37" t="s">
        <v>660</v>
      </c>
    </row>
    <row r="31" spans="2:10" ht="30" x14ac:dyDescent="0.25">
      <c r="B31" s="37" t="s">
        <v>102</v>
      </c>
      <c r="C31" s="37" t="s">
        <v>200</v>
      </c>
      <c r="D31" s="37">
        <v>2022</v>
      </c>
      <c r="E31" s="37" t="s">
        <v>406</v>
      </c>
      <c r="F31" s="41">
        <v>605</v>
      </c>
      <c r="G31" s="38">
        <v>44608</v>
      </c>
      <c r="H31" s="38">
        <v>44926</v>
      </c>
      <c r="I31" s="37" t="s">
        <v>510</v>
      </c>
      <c r="J31" s="37" t="s">
        <v>660</v>
      </c>
    </row>
    <row r="32" spans="2:10" x14ac:dyDescent="0.25">
      <c r="B32" s="37" t="s">
        <v>102</v>
      </c>
      <c r="C32" s="37" t="s">
        <v>212</v>
      </c>
      <c r="D32" s="37">
        <v>2022</v>
      </c>
      <c r="E32" s="37" t="s">
        <v>416</v>
      </c>
      <c r="F32" s="41">
        <v>536.03</v>
      </c>
      <c r="G32" s="38">
        <v>44609</v>
      </c>
      <c r="H32" s="38">
        <v>44651</v>
      </c>
      <c r="I32" s="37" t="s">
        <v>510</v>
      </c>
      <c r="J32" s="37" t="s">
        <v>660</v>
      </c>
    </row>
    <row r="33" spans="2:10" x14ac:dyDescent="0.25">
      <c r="B33" s="37" t="s">
        <v>102</v>
      </c>
      <c r="C33" s="37" t="s">
        <v>219</v>
      </c>
      <c r="D33" s="37">
        <v>2022</v>
      </c>
      <c r="E33" s="37" t="s">
        <v>423</v>
      </c>
      <c r="F33" s="41">
        <v>1000.67</v>
      </c>
      <c r="G33" s="38">
        <v>44616</v>
      </c>
      <c r="H33" s="38">
        <v>44926</v>
      </c>
      <c r="I33" s="37" t="s">
        <v>510</v>
      </c>
      <c r="J33" s="37" t="s">
        <v>660</v>
      </c>
    </row>
    <row r="34" spans="2:10" x14ac:dyDescent="0.25">
      <c r="B34" s="37" t="s">
        <v>102</v>
      </c>
      <c r="C34" s="37" t="s">
        <v>235</v>
      </c>
      <c r="D34" s="37">
        <v>2022</v>
      </c>
      <c r="E34" s="37" t="s">
        <v>437</v>
      </c>
      <c r="F34" s="41">
        <v>438.08</v>
      </c>
      <c r="G34" s="38">
        <v>44621</v>
      </c>
      <c r="H34" s="38">
        <v>44651</v>
      </c>
      <c r="I34" s="37" t="s">
        <v>510</v>
      </c>
      <c r="J34" s="37" t="s">
        <v>660</v>
      </c>
    </row>
    <row r="35" spans="2:10" ht="30" x14ac:dyDescent="0.25">
      <c r="B35" s="37" t="s">
        <v>102</v>
      </c>
      <c r="C35" s="37" t="s">
        <v>238</v>
      </c>
      <c r="D35" s="37">
        <v>2022</v>
      </c>
      <c r="E35" s="37" t="s">
        <v>440</v>
      </c>
      <c r="F35" s="41">
        <v>747.78</v>
      </c>
      <c r="G35" s="38">
        <v>44621</v>
      </c>
      <c r="H35" s="38">
        <v>44651</v>
      </c>
      <c r="I35" s="37" t="s">
        <v>510</v>
      </c>
      <c r="J35" s="37" t="s">
        <v>660</v>
      </c>
    </row>
    <row r="36" spans="2:10" x14ac:dyDescent="0.25">
      <c r="B36" s="37" t="s">
        <v>102</v>
      </c>
      <c r="C36" s="37" t="s">
        <v>245</v>
      </c>
      <c r="D36" s="37">
        <v>2022</v>
      </c>
      <c r="E36" s="37" t="s">
        <v>369</v>
      </c>
      <c r="F36" s="41">
        <v>423.5</v>
      </c>
      <c r="G36" s="38">
        <v>44624</v>
      </c>
      <c r="H36" s="38">
        <v>44659</v>
      </c>
      <c r="I36" s="37" t="s">
        <v>510</v>
      </c>
      <c r="J36" s="37" t="s">
        <v>660</v>
      </c>
    </row>
    <row r="37" spans="2:10" x14ac:dyDescent="0.25">
      <c r="B37" s="37" t="s">
        <v>102</v>
      </c>
      <c r="C37" s="37" t="s">
        <v>256</v>
      </c>
      <c r="D37" s="37">
        <v>2022</v>
      </c>
      <c r="E37" s="37" t="s">
        <v>369</v>
      </c>
      <c r="F37" s="41">
        <v>149.99</v>
      </c>
      <c r="G37" s="38">
        <v>44629</v>
      </c>
      <c r="H37" s="38">
        <v>44926</v>
      </c>
      <c r="I37" s="37" t="s">
        <v>510</v>
      </c>
      <c r="J37" s="37" t="s">
        <v>660</v>
      </c>
    </row>
    <row r="38" spans="2:10" x14ac:dyDescent="0.25">
      <c r="B38" s="37" t="s">
        <v>99</v>
      </c>
      <c r="C38" s="37" t="s">
        <v>184</v>
      </c>
      <c r="D38" s="37">
        <v>2022</v>
      </c>
      <c r="E38" s="37" t="s">
        <v>390</v>
      </c>
      <c r="F38" s="41">
        <v>2722.5</v>
      </c>
      <c r="G38" s="38">
        <v>44596</v>
      </c>
      <c r="H38" s="38">
        <v>44616</v>
      </c>
      <c r="I38" s="37" t="s">
        <v>566</v>
      </c>
      <c r="J38" s="37" t="s">
        <v>705</v>
      </c>
    </row>
    <row r="39" spans="2:10" x14ac:dyDescent="0.25">
      <c r="B39" s="37" t="s">
        <v>99</v>
      </c>
      <c r="C39" s="37" t="s">
        <v>214</v>
      </c>
      <c r="D39" s="37">
        <v>2022</v>
      </c>
      <c r="E39" s="37" t="s">
        <v>418</v>
      </c>
      <c r="F39" s="41">
        <v>7260</v>
      </c>
      <c r="G39" s="38">
        <v>44616</v>
      </c>
      <c r="H39" s="38"/>
      <c r="I39" s="37" t="s">
        <v>566</v>
      </c>
      <c r="J39" s="37" t="s">
        <v>705</v>
      </c>
    </row>
    <row r="40" spans="2:10" x14ac:dyDescent="0.25">
      <c r="B40" s="37" t="s">
        <v>99</v>
      </c>
      <c r="C40" s="37" t="s">
        <v>240</v>
      </c>
      <c r="D40" s="37">
        <v>2022</v>
      </c>
      <c r="E40" s="37" t="s">
        <v>442</v>
      </c>
      <c r="F40" s="41">
        <v>18089.5</v>
      </c>
      <c r="G40" s="38">
        <v>44629</v>
      </c>
      <c r="H40" s="38">
        <v>44926</v>
      </c>
      <c r="I40" s="37" t="s">
        <v>602</v>
      </c>
      <c r="J40" s="37"/>
    </row>
    <row r="41" spans="2:10" x14ac:dyDescent="0.25">
      <c r="B41" s="37" t="s">
        <v>99</v>
      </c>
      <c r="C41" s="37" t="s">
        <v>153</v>
      </c>
      <c r="D41" s="37">
        <v>2022</v>
      </c>
      <c r="E41" s="37" t="s">
        <v>361</v>
      </c>
      <c r="F41" s="41">
        <v>9680</v>
      </c>
      <c r="G41" s="38">
        <v>44595</v>
      </c>
      <c r="H41" s="38"/>
      <c r="I41" s="37" t="s">
        <v>542</v>
      </c>
      <c r="J41" s="37" t="s">
        <v>687</v>
      </c>
    </row>
    <row r="42" spans="2:10" x14ac:dyDescent="0.25">
      <c r="B42" s="37" t="s">
        <v>99</v>
      </c>
      <c r="C42" s="37" t="s">
        <v>100</v>
      </c>
      <c r="D42" s="37">
        <v>2022</v>
      </c>
      <c r="E42" s="37" t="s">
        <v>310</v>
      </c>
      <c r="F42" s="41">
        <v>3336.09</v>
      </c>
      <c r="G42" s="38">
        <v>44573</v>
      </c>
      <c r="H42" s="38">
        <v>44589</v>
      </c>
      <c r="I42" s="37" t="s">
        <v>500</v>
      </c>
      <c r="J42" s="37" t="s">
        <v>652</v>
      </c>
    </row>
    <row r="43" spans="2:10" x14ac:dyDescent="0.25">
      <c r="B43" s="37" t="s">
        <v>102</v>
      </c>
      <c r="C43" s="37" t="s">
        <v>281</v>
      </c>
      <c r="D43" s="37">
        <v>2022</v>
      </c>
      <c r="E43" s="37" t="s">
        <v>474</v>
      </c>
      <c r="F43" s="41">
        <v>272.25</v>
      </c>
      <c r="G43" s="38">
        <v>44649</v>
      </c>
      <c r="H43" s="38">
        <v>44649</v>
      </c>
      <c r="I43" s="37" t="s">
        <v>500</v>
      </c>
      <c r="J43" s="37" t="s">
        <v>652</v>
      </c>
    </row>
    <row r="44" spans="2:10" x14ac:dyDescent="0.25">
      <c r="B44" s="37" t="s">
        <v>99</v>
      </c>
      <c r="C44" s="37" t="s">
        <v>144</v>
      </c>
      <c r="D44" s="37">
        <v>2022</v>
      </c>
      <c r="E44" s="37" t="s">
        <v>353</v>
      </c>
      <c r="F44" s="41">
        <v>402.64</v>
      </c>
      <c r="G44" s="38">
        <v>44589</v>
      </c>
      <c r="H44" s="38">
        <v>44926</v>
      </c>
      <c r="I44" s="37" t="s">
        <v>534</v>
      </c>
      <c r="J44" s="37" t="s">
        <v>680</v>
      </c>
    </row>
    <row r="45" spans="2:10" ht="30" x14ac:dyDescent="0.25">
      <c r="B45" s="37" t="s">
        <v>99</v>
      </c>
      <c r="C45" s="37" t="s">
        <v>152</v>
      </c>
      <c r="D45" s="37">
        <v>2022</v>
      </c>
      <c r="E45" s="37" t="s">
        <v>360</v>
      </c>
      <c r="F45" s="41">
        <v>953.38</v>
      </c>
      <c r="G45" s="38">
        <v>44589</v>
      </c>
      <c r="H45" s="38"/>
      <c r="I45" s="37" t="s">
        <v>541</v>
      </c>
      <c r="J45" s="37" t="s">
        <v>686</v>
      </c>
    </row>
    <row r="46" spans="2:10" x14ac:dyDescent="0.25">
      <c r="B46" s="37" t="s">
        <v>99</v>
      </c>
      <c r="C46" s="37" t="s">
        <v>176</v>
      </c>
      <c r="D46" s="37">
        <v>2022</v>
      </c>
      <c r="E46" s="37" t="s">
        <v>382</v>
      </c>
      <c r="F46" s="41">
        <v>5499.74</v>
      </c>
      <c r="G46" s="38">
        <v>44601</v>
      </c>
      <c r="H46" s="38">
        <v>44742</v>
      </c>
      <c r="I46" s="37" t="s">
        <v>562</v>
      </c>
      <c r="J46" s="37"/>
    </row>
    <row r="47" spans="2:10" x14ac:dyDescent="0.25">
      <c r="B47" s="37" t="s">
        <v>99</v>
      </c>
      <c r="C47" s="37" t="s">
        <v>137</v>
      </c>
      <c r="D47" s="37">
        <v>2022</v>
      </c>
      <c r="E47" s="37" t="s">
        <v>346</v>
      </c>
      <c r="F47" s="41">
        <v>623.15</v>
      </c>
      <c r="G47" s="38">
        <v>44587</v>
      </c>
      <c r="H47" s="38">
        <v>44926</v>
      </c>
      <c r="I47" s="37" t="s">
        <v>528</v>
      </c>
      <c r="J47" s="37"/>
    </row>
    <row r="48" spans="2:10" x14ac:dyDescent="0.25">
      <c r="B48" s="37" t="s">
        <v>99</v>
      </c>
      <c r="C48" s="37" t="s">
        <v>283</v>
      </c>
      <c r="D48" s="37">
        <v>2022</v>
      </c>
      <c r="E48" s="37" t="s">
        <v>476</v>
      </c>
      <c r="F48" s="41">
        <v>16262.4</v>
      </c>
      <c r="G48" s="38">
        <v>44648</v>
      </c>
      <c r="H48" s="38">
        <v>44926</v>
      </c>
      <c r="I48" s="37" t="s">
        <v>632</v>
      </c>
      <c r="J48" s="37" t="s">
        <v>748</v>
      </c>
    </row>
    <row r="49" spans="2:10" ht="30" x14ac:dyDescent="0.25">
      <c r="B49" s="37" t="s">
        <v>99</v>
      </c>
      <c r="C49" s="37" t="s">
        <v>237</v>
      </c>
      <c r="D49" s="37">
        <v>2022</v>
      </c>
      <c r="E49" s="37" t="s">
        <v>439</v>
      </c>
      <c r="F49" s="41">
        <v>5989.5</v>
      </c>
      <c r="G49" s="38">
        <v>44644</v>
      </c>
      <c r="H49" s="38">
        <v>44673</v>
      </c>
      <c r="I49" s="37" t="s">
        <v>600</v>
      </c>
      <c r="J49" s="37" t="s">
        <v>727</v>
      </c>
    </row>
    <row r="50" spans="2:10" x14ac:dyDescent="0.25">
      <c r="B50" s="37" t="s">
        <v>102</v>
      </c>
      <c r="C50" s="37" t="s">
        <v>171</v>
      </c>
      <c r="D50" s="37">
        <v>2022</v>
      </c>
      <c r="E50" s="37" t="s">
        <v>378</v>
      </c>
      <c r="F50" s="41">
        <v>968</v>
      </c>
      <c r="G50" s="38">
        <v>44599</v>
      </c>
      <c r="H50" s="38">
        <v>44926</v>
      </c>
      <c r="I50" s="37" t="s">
        <v>558</v>
      </c>
      <c r="J50" s="37" t="s">
        <v>699</v>
      </c>
    </row>
    <row r="51" spans="2:10" x14ac:dyDescent="0.25">
      <c r="B51" s="37" t="s">
        <v>102</v>
      </c>
      <c r="C51" s="37" t="s">
        <v>172</v>
      </c>
      <c r="D51" s="37">
        <v>2022</v>
      </c>
      <c r="E51" s="37" t="s">
        <v>379</v>
      </c>
      <c r="F51" s="41">
        <v>48.1</v>
      </c>
      <c r="G51" s="38">
        <v>44606</v>
      </c>
      <c r="H51" s="38">
        <v>44926</v>
      </c>
      <c r="I51" s="37" t="s">
        <v>558</v>
      </c>
      <c r="J51" s="37" t="s">
        <v>699</v>
      </c>
    </row>
    <row r="52" spans="2:10" ht="30" x14ac:dyDescent="0.25">
      <c r="B52" s="37" t="s">
        <v>99</v>
      </c>
      <c r="C52" s="37" t="s">
        <v>296</v>
      </c>
      <c r="D52" s="37">
        <v>2022</v>
      </c>
      <c r="E52" s="37" t="s">
        <v>489</v>
      </c>
      <c r="F52" s="41">
        <v>499.73</v>
      </c>
      <c r="G52" s="38">
        <v>44651</v>
      </c>
      <c r="H52" s="38">
        <v>44926</v>
      </c>
      <c r="I52" s="37" t="s">
        <v>640</v>
      </c>
      <c r="J52" s="37"/>
    </row>
    <row r="53" spans="2:10" x14ac:dyDescent="0.25">
      <c r="B53" s="37" t="s">
        <v>99</v>
      </c>
      <c r="C53" s="37" t="s">
        <v>297</v>
      </c>
      <c r="D53" s="37">
        <v>2022</v>
      </c>
      <c r="E53" s="37" t="s">
        <v>490</v>
      </c>
      <c r="F53" s="41">
        <v>1500</v>
      </c>
      <c r="G53" s="38">
        <v>44651</v>
      </c>
      <c r="H53" s="38">
        <v>44926</v>
      </c>
      <c r="I53" s="37" t="s">
        <v>640</v>
      </c>
      <c r="J53" s="37"/>
    </row>
    <row r="54" spans="2:10" ht="30" x14ac:dyDescent="0.25">
      <c r="B54" s="37" t="s">
        <v>99</v>
      </c>
      <c r="C54" s="37" t="s">
        <v>142</v>
      </c>
      <c r="D54" s="37">
        <v>2022</v>
      </c>
      <c r="E54" s="37" t="s">
        <v>351</v>
      </c>
      <c r="F54" s="41">
        <v>2395.8000000000002</v>
      </c>
      <c r="G54" s="38">
        <v>44587</v>
      </c>
      <c r="H54" s="38">
        <v>44587</v>
      </c>
      <c r="I54" s="37" t="s">
        <v>532</v>
      </c>
      <c r="J54" s="37" t="s">
        <v>678</v>
      </c>
    </row>
    <row r="55" spans="2:10" x14ac:dyDescent="0.25">
      <c r="B55" s="37" t="s">
        <v>99</v>
      </c>
      <c r="C55" s="37" t="s">
        <v>236</v>
      </c>
      <c r="D55" s="37">
        <v>2022</v>
      </c>
      <c r="E55" s="37" t="s">
        <v>438</v>
      </c>
      <c r="F55" s="41">
        <v>300</v>
      </c>
      <c r="G55" s="38">
        <v>44620</v>
      </c>
      <c r="H55" s="38">
        <v>44621</v>
      </c>
      <c r="I55" s="37" t="s">
        <v>599</v>
      </c>
      <c r="J55" s="37"/>
    </row>
    <row r="56" spans="2:10" x14ac:dyDescent="0.25">
      <c r="B56" s="37" t="s">
        <v>99</v>
      </c>
      <c r="C56" s="37" t="s">
        <v>308</v>
      </c>
      <c r="D56" s="37">
        <v>2022</v>
      </c>
      <c r="E56" s="37" t="s">
        <v>498</v>
      </c>
      <c r="F56" s="41">
        <v>300</v>
      </c>
      <c r="G56" s="38">
        <v>44651</v>
      </c>
      <c r="H56" s="38">
        <v>44651</v>
      </c>
      <c r="I56" s="37" t="s">
        <v>650</v>
      </c>
      <c r="J56" s="37"/>
    </row>
    <row r="57" spans="2:10" ht="30" x14ac:dyDescent="0.25">
      <c r="B57" s="37" t="s">
        <v>99</v>
      </c>
      <c r="C57" s="37" t="s">
        <v>222</v>
      </c>
      <c r="D57" s="37">
        <v>2022</v>
      </c>
      <c r="E57" s="37" t="s">
        <v>426</v>
      </c>
      <c r="F57" s="41">
        <v>600</v>
      </c>
      <c r="G57" s="38">
        <v>44613</v>
      </c>
      <c r="H57" s="38">
        <v>44613</v>
      </c>
      <c r="I57" s="37" t="s">
        <v>591</v>
      </c>
      <c r="J57" s="37"/>
    </row>
    <row r="58" spans="2:10" x14ac:dyDescent="0.25">
      <c r="B58" s="37" t="s">
        <v>102</v>
      </c>
      <c r="C58" s="37" t="s">
        <v>248</v>
      </c>
      <c r="D58" s="37">
        <v>2022</v>
      </c>
      <c r="E58" s="37" t="s">
        <v>447</v>
      </c>
      <c r="F58" s="41">
        <v>1451.09</v>
      </c>
      <c r="G58" s="38">
        <v>44638</v>
      </c>
      <c r="H58" s="38">
        <v>44926</v>
      </c>
      <c r="I58" s="37" t="s">
        <v>607</v>
      </c>
      <c r="J58" s="37" t="s">
        <v>732</v>
      </c>
    </row>
    <row r="59" spans="2:10" ht="30" x14ac:dyDescent="0.25">
      <c r="B59" s="37" t="s">
        <v>99</v>
      </c>
      <c r="C59" s="37" t="s">
        <v>239</v>
      </c>
      <c r="D59" s="37">
        <v>2022</v>
      </c>
      <c r="E59" s="37" t="s">
        <v>441</v>
      </c>
      <c r="F59" s="41">
        <v>6720.2</v>
      </c>
      <c r="G59" s="38">
        <v>44629</v>
      </c>
      <c r="H59" s="38">
        <v>44926</v>
      </c>
      <c r="I59" s="37" t="s">
        <v>601</v>
      </c>
      <c r="J59" s="37" t="s">
        <v>728</v>
      </c>
    </row>
    <row r="60" spans="2:10" x14ac:dyDescent="0.25">
      <c r="B60" s="37" t="s">
        <v>99</v>
      </c>
      <c r="C60" s="37" t="s">
        <v>277</v>
      </c>
      <c r="D60" s="37">
        <v>2022</v>
      </c>
      <c r="E60" s="37" t="s">
        <v>470</v>
      </c>
      <c r="F60" s="41">
        <v>1997.71</v>
      </c>
      <c r="G60" s="38">
        <v>44652</v>
      </c>
      <c r="H60" s="38">
        <v>44713</v>
      </c>
      <c r="I60" s="37" t="s">
        <v>601</v>
      </c>
      <c r="J60" s="37" t="s">
        <v>728</v>
      </c>
    </row>
    <row r="61" spans="2:10" ht="30" x14ac:dyDescent="0.25">
      <c r="B61" s="37" t="s">
        <v>99</v>
      </c>
      <c r="C61" s="37" t="s">
        <v>270</v>
      </c>
      <c r="D61" s="37">
        <v>2022</v>
      </c>
      <c r="E61" s="37" t="s">
        <v>464</v>
      </c>
      <c r="F61" s="41">
        <v>3201.66</v>
      </c>
      <c r="G61" s="38">
        <v>44638</v>
      </c>
      <c r="H61" s="38">
        <v>44926</v>
      </c>
      <c r="I61" s="37" t="s">
        <v>626</v>
      </c>
      <c r="J61" s="37"/>
    </row>
    <row r="62" spans="2:10" ht="30" x14ac:dyDescent="0.25">
      <c r="B62" s="37" t="s">
        <v>99</v>
      </c>
      <c r="C62" s="37" t="s">
        <v>229</v>
      </c>
      <c r="D62" s="37">
        <v>2022</v>
      </c>
      <c r="E62" s="37" t="s">
        <v>426</v>
      </c>
      <c r="F62" s="41">
        <v>600</v>
      </c>
      <c r="G62" s="38">
        <v>44627</v>
      </c>
      <c r="H62" s="38">
        <v>44627</v>
      </c>
      <c r="I62" s="37" t="s">
        <v>595</v>
      </c>
      <c r="J62" s="37"/>
    </row>
    <row r="63" spans="2:10" ht="30" x14ac:dyDescent="0.25">
      <c r="B63" s="37" t="s">
        <v>99</v>
      </c>
      <c r="C63" s="37" t="s">
        <v>228</v>
      </c>
      <c r="D63" s="37">
        <v>2022</v>
      </c>
      <c r="E63" s="37" t="s">
        <v>426</v>
      </c>
      <c r="F63" s="41">
        <v>600</v>
      </c>
      <c r="G63" s="38">
        <v>44613</v>
      </c>
      <c r="H63" s="38">
        <v>44613</v>
      </c>
      <c r="I63" s="37" t="s">
        <v>594</v>
      </c>
      <c r="J63" s="37"/>
    </row>
    <row r="64" spans="2:10" x14ac:dyDescent="0.25">
      <c r="B64" s="37" t="s">
        <v>102</v>
      </c>
      <c r="C64" s="37" t="s">
        <v>218</v>
      </c>
      <c r="D64" s="37">
        <v>2022</v>
      </c>
      <c r="E64" s="37" t="s">
        <v>422</v>
      </c>
      <c r="F64" s="41">
        <v>6720.48</v>
      </c>
      <c r="G64" s="38">
        <v>44617</v>
      </c>
      <c r="H64" s="38">
        <v>44926</v>
      </c>
      <c r="I64" s="37" t="s">
        <v>588</v>
      </c>
      <c r="J64" s="37" t="s">
        <v>722</v>
      </c>
    </row>
    <row r="65" spans="2:10" ht="30" x14ac:dyDescent="0.25">
      <c r="B65" s="37" t="s">
        <v>99</v>
      </c>
      <c r="C65" s="37" t="s">
        <v>267</v>
      </c>
      <c r="D65" s="37">
        <v>2022</v>
      </c>
      <c r="E65" s="37" t="s">
        <v>461</v>
      </c>
      <c r="F65" s="41">
        <v>12747.35</v>
      </c>
      <c r="G65" s="38">
        <v>44636</v>
      </c>
      <c r="H65" s="38">
        <v>44636</v>
      </c>
      <c r="I65" s="37" t="s">
        <v>623</v>
      </c>
      <c r="J65" s="37" t="s">
        <v>743</v>
      </c>
    </row>
    <row r="66" spans="2:10" ht="30" x14ac:dyDescent="0.25">
      <c r="B66" s="37" t="s">
        <v>99</v>
      </c>
      <c r="C66" s="37" t="s">
        <v>116</v>
      </c>
      <c r="D66" s="37">
        <v>2022</v>
      </c>
      <c r="E66" s="37" t="s">
        <v>325</v>
      </c>
      <c r="F66" s="41">
        <v>18149.849999999999</v>
      </c>
      <c r="G66" s="38">
        <v>44581</v>
      </c>
      <c r="H66" s="38"/>
      <c r="I66" s="37" t="s">
        <v>514</v>
      </c>
      <c r="J66" s="37" t="s">
        <v>664</v>
      </c>
    </row>
    <row r="67" spans="2:10" ht="30" x14ac:dyDescent="0.25">
      <c r="B67" s="37" t="s">
        <v>99</v>
      </c>
      <c r="C67" s="37" t="s">
        <v>162</v>
      </c>
      <c r="D67" s="37">
        <v>2022</v>
      </c>
      <c r="E67" s="37" t="s">
        <v>370</v>
      </c>
      <c r="F67" s="41">
        <v>879.67</v>
      </c>
      <c r="G67" s="38">
        <v>44594</v>
      </c>
      <c r="H67" s="38"/>
      <c r="I67" s="37" t="s">
        <v>550</v>
      </c>
      <c r="J67" s="37" t="s">
        <v>693</v>
      </c>
    </row>
    <row r="68" spans="2:10" x14ac:dyDescent="0.25">
      <c r="B68" s="37" t="s">
        <v>99</v>
      </c>
      <c r="C68" s="37" t="s">
        <v>202</v>
      </c>
      <c r="D68" s="37">
        <v>2022</v>
      </c>
      <c r="E68" s="37" t="s">
        <v>408</v>
      </c>
      <c r="F68" s="41">
        <v>4235</v>
      </c>
      <c r="G68" s="38">
        <v>44609</v>
      </c>
      <c r="H68" s="38"/>
      <c r="I68" s="37" t="s">
        <v>550</v>
      </c>
      <c r="J68" s="37" t="s">
        <v>693</v>
      </c>
    </row>
    <row r="69" spans="2:10" ht="30" x14ac:dyDescent="0.25">
      <c r="B69" s="37" t="s">
        <v>99</v>
      </c>
      <c r="C69" s="37" t="s">
        <v>178</v>
      </c>
      <c r="D69" s="37">
        <v>2022</v>
      </c>
      <c r="E69" s="37" t="s">
        <v>384</v>
      </c>
      <c r="F69" s="41">
        <v>2000</v>
      </c>
      <c r="G69" s="38">
        <v>44596</v>
      </c>
      <c r="H69" s="38">
        <v>44683</v>
      </c>
      <c r="I69" s="37" t="s">
        <v>564</v>
      </c>
      <c r="J69" s="37" t="s">
        <v>703</v>
      </c>
    </row>
    <row r="70" spans="2:10" x14ac:dyDescent="0.25">
      <c r="B70" s="37" t="s">
        <v>102</v>
      </c>
      <c r="C70" s="37" t="s">
        <v>179</v>
      </c>
      <c r="D70" s="37">
        <v>2022</v>
      </c>
      <c r="E70" s="37" t="s">
        <v>385</v>
      </c>
      <c r="F70" s="41">
        <v>9000</v>
      </c>
      <c r="G70" s="38">
        <v>44606</v>
      </c>
      <c r="H70" s="38">
        <v>44683</v>
      </c>
      <c r="I70" s="37" t="s">
        <v>564</v>
      </c>
      <c r="J70" s="37" t="s">
        <v>703</v>
      </c>
    </row>
    <row r="71" spans="2:10" x14ac:dyDescent="0.25">
      <c r="B71" s="37" t="s">
        <v>99</v>
      </c>
      <c r="C71" s="37" t="s">
        <v>190</v>
      </c>
      <c r="D71" s="37">
        <v>2022</v>
      </c>
      <c r="E71" s="37" t="s">
        <v>396</v>
      </c>
      <c r="F71" s="41">
        <v>1113.2</v>
      </c>
      <c r="G71" s="38">
        <v>44614</v>
      </c>
      <c r="H71" s="38">
        <v>44614</v>
      </c>
      <c r="I71" s="37" t="s">
        <v>570</v>
      </c>
      <c r="J71" s="37"/>
    </row>
    <row r="72" spans="2:10" x14ac:dyDescent="0.25">
      <c r="B72" s="37" t="s">
        <v>99</v>
      </c>
      <c r="C72" s="37" t="s">
        <v>209</v>
      </c>
      <c r="D72" s="37">
        <v>2022</v>
      </c>
      <c r="E72" s="37" t="s">
        <v>413</v>
      </c>
      <c r="F72" s="41">
        <v>3630</v>
      </c>
      <c r="G72" s="38">
        <v>44609</v>
      </c>
      <c r="H72" s="38"/>
      <c r="I72" s="37" t="s">
        <v>583</v>
      </c>
      <c r="J72" s="37" t="s">
        <v>717</v>
      </c>
    </row>
    <row r="73" spans="2:10" ht="30" x14ac:dyDescent="0.25">
      <c r="B73" s="37" t="s">
        <v>99</v>
      </c>
      <c r="C73" s="37" t="s">
        <v>157</v>
      </c>
      <c r="D73" s="37">
        <v>2022</v>
      </c>
      <c r="E73" s="37" t="s">
        <v>365</v>
      </c>
      <c r="F73" s="41">
        <v>3630</v>
      </c>
      <c r="G73" s="38">
        <v>44589</v>
      </c>
      <c r="H73" s="38">
        <v>44589</v>
      </c>
      <c r="I73" s="37" t="s">
        <v>545</v>
      </c>
      <c r="J73" s="37"/>
    </row>
    <row r="74" spans="2:10" ht="30" x14ac:dyDescent="0.25">
      <c r="B74" s="37" t="s">
        <v>99</v>
      </c>
      <c r="C74" s="37" t="s">
        <v>279</v>
      </c>
      <c r="D74" s="37">
        <v>2022</v>
      </c>
      <c r="E74" s="37" t="s">
        <v>472</v>
      </c>
      <c r="F74" s="41">
        <v>3500</v>
      </c>
      <c r="G74" s="38">
        <v>44642</v>
      </c>
      <c r="H74" s="38">
        <v>44642</v>
      </c>
      <c r="I74" s="37" t="s">
        <v>545</v>
      </c>
      <c r="J74" s="37"/>
    </row>
    <row r="75" spans="2:10" ht="30" x14ac:dyDescent="0.25">
      <c r="B75" s="37" t="s">
        <v>99</v>
      </c>
      <c r="C75" s="37" t="s">
        <v>143</v>
      </c>
      <c r="D75" s="37">
        <v>2022</v>
      </c>
      <c r="E75" s="37" t="s">
        <v>352</v>
      </c>
      <c r="F75" s="41">
        <v>10589.92</v>
      </c>
      <c r="G75" s="38">
        <v>44589</v>
      </c>
      <c r="H75" s="38">
        <v>44589</v>
      </c>
      <c r="I75" s="37" t="s">
        <v>533</v>
      </c>
      <c r="J75" s="37" t="s">
        <v>679</v>
      </c>
    </row>
    <row r="76" spans="2:10" x14ac:dyDescent="0.25">
      <c r="B76" s="37" t="s">
        <v>102</v>
      </c>
      <c r="C76" s="37" t="s">
        <v>203</v>
      </c>
      <c r="D76" s="37">
        <v>2022</v>
      </c>
      <c r="E76" s="37" t="s">
        <v>409</v>
      </c>
      <c r="F76" s="41">
        <v>3025</v>
      </c>
      <c r="G76" s="38">
        <v>44609</v>
      </c>
      <c r="H76" s="38"/>
      <c r="I76" s="37" t="s">
        <v>578</v>
      </c>
      <c r="J76" s="37" t="s">
        <v>712</v>
      </c>
    </row>
    <row r="77" spans="2:10" x14ac:dyDescent="0.25">
      <c r="B77" s="37" t="s">
        <v>99</v>
      </c>
      <c r="C77" s="37" t="s">
        <v>107</v>
      </c>
      <c r="D77" s="37">
        <v>2022</v>
      </c>
      <c r="E77" s="37" t="s">
        <v>316</v>
      </c>
      <c r="F77" s="41">
        <v>3728.96</v>
      </c>
      <c r="G77" s="38">
        <v>44574</v>
      </c>
      <c r="H77" s="38"/>
      <c r="I77" s="37" t="s">
        <v>506</v>
      </c>
      <c r="J77" s="37" t="s">
        <v>657</v>
      </c>
    </row>
    <row r="78" spans="2:10" x14ac:dyDescent="0.25">
      <c r="B78" s="37" t="s">
        <v>99</v>
      </c>
      <c r="C78" s="37" t="s">
        <v>221</v>
      </c>
      <c r="D78" s="37">
        <v>2022</v>
      </c>
      <c r="E78" s="37" t="s">
        <v>425</v>
      </c>
      <c r="F78" s="41">
        <v>907.5</v>
      </c>
      <c r="G78" s="39">
        <v>44610</v>
      </c>
      <c r="H78" s="39">
        <v>44610</v>
      </c>
      <c r="I78" s="37" t="s">
        <v>590</v>
      </c>
      <c r="J78" s="37"/>
    </row>
    <row r="79" spans="2:10" x14ac:dyDescent="0.25">
      <c r="B79" s="37" t="s">
        <v>99</v>
      </c>
      <c r="C79" s="37" t="s">
        <v>287</v>
      </c>
      <c r="D79" s="37">
        <v>2022</v>
      </c>
      <c r="E79" s="37" t="s">
        <v>480</v>
      </c>
      <c r="F79" s="41">
        <v>302.5</v>
      </c>
      <c r="G79" s="38">
        <v>44649</v>
      </c>
      <c r="H79" s="38">
        <v>44673</v>
      </c>
      <c r="I79" s="37" t="s">
        <v>590</v>
      </c>
      <c r="J79" s="37"/>
    </row>
    <row r="80" spans="2:10" x14ac:dyDescent="0.25">
      <c r="B80" s="37" t="s">
        <v>102</v>
      </c>
      <c r="C80" s="37" t="s">
        <v>193</v>
      </c>
      <c r="D80" s="37">
        <v>2022</v>
      </c>
      <c r="E80" s="37" t="s">
        <v>399</v>
      </c>
      <c r="F80" s="41">
        <v>102.48</v>
      </c>
      <c r="G80" s="38">
        <v>44607</v>
      </c>
      <c r="H80" s="38">
        <v>44621</v>
      </c>
      <c r="I80" s="37" t="s">
        <v>573</v>
      </c>
      <c r="J80" s="37" t="s">
        <v>709</v>
      </c>
    </row>
    <row r="81" spans="2:10" ht="30" x14ac:dyDescent="0.25">
      <c r="B81" s="37" t="s">
        <v>99</v>
      </c>
      <c r="C81" s="37" t="s">
        <v>194</v>
      </c>
      <c r="D81" s="37">
        <v>2022</v>
      </c>
      <c r="E81" s="37" t="s">
        <v>400</v>
      </c>
      <c r="F81" s="41">
        <v>121</v>
      </c>
      <c r="G81" s="38">
        <v>44608</v>
      </c>
      <c r="H81" s="38">
        <v>44926</v>
      </c>
      <c r="I81" s="37" t="s">
        <v>573</v>
      </c>
      <c r="J81" s="37" t="s">
        <v>709</v>
      </c>
    </row>
    <row r="82" spans="2:10" x14ac:dyDescent="0.25">
      <c r="B82" s="37" t="s">
        <v>102</v>
      </c>
      <c r="C82" s="37" t="s">
        <v>108</v>
      </c>
      <c r="D82" s="37">
        <v>2022</v>
      </c>
      <c r="E82" s="37" t="s">
        <v>317</v>
      </c>
      <c r="F82" s="41">
        <v>484</v>
      </c>
      <c r="G82" s="38">
        <v>44581</v>
      </c>
      <c r="H82" s="38"/>
      <c r="I82" s="37" t="s">
        <v>507</v>
      </c>
      <c r="J82" s="37" t="s">
        <v>658</v>
      </c>
    </row>
    <row r="83" spans="2:10" x14ac:dyDescent="0.25">
      <c r="B83" s="37" t="s">
        <v>99</v>
      </c>
      <c r="C83" s="37" t="s">
        <v>255</v>
      </c>
      <c r="D83" s="37">
        <v>2022</v>
      </c>
      <c r="E83" s="37" t="s">
        <v>453</v>
      </c>
      <c r="F83" s="41">
        <v>500</v>
      </c>
      <c r="G83" s="38">
        <v>44630</v>
      </c>
      <c r="H83" s="38">
        <v>44630</v>
      </c>
      <c r="I83" s="37" t="s">
        <v>613</v>
      </c>
      <c r="J83" s="37"/>
    </row>
    <row r="84" spans="2:10" x14ac:dyDescent="0.25">
      <c r="B84" s="37" t="s">
        <v>99</v>
      </c>
      <c r="C84" s="37" t="s">
        <v>174</v>
      </c>
      <c r="D84" s="37">
        <v>2022</v>
      </c>
      <c r="E84" s="37" t="s">
        <v>380</v>
      </c>
      <c r="F84" s="41">
        <v>1881.55</v>
      </c>
      <c r="G84" s="38">
        <v>44596</v>
      </c>
      <c r="H84" s="38">
        <v>44926</v>
      </c>
      <c r="I84" s="37" t="s">
        <v>560</v>
      </c>
      <c r="J84" s="37" t="s">
        <v>701</v>
      </c>
    </row>
    <row r="85" spans="2:10" x14ac:dyDescent="0.25">
      <c r="B85" s="37" t="s">
        <v>99</v>
      </c>
      <c r="C85" s="37" t="s">
        <v>264</v>
      </c>
      <c r="D85" s="37">
        <v>2022</v>
      </c>
      <c r="E85" s="37" t="s">
        <v>458</v>
      </c>
      <c r="F85" s="41">
        <v>300</v>
      </c>
      <c r="G85" s="38">
        <v>44635</v>
      </c>
      <c r="H85" s="38">
        <v>44635</v>
      </c>
      <c r="I85" s="37" t="s">
        <v>620</v>
      </c>
      <c r="J85" s="37"/>
    </row>
    <row r="86" spans="2:10" x14ac:dyDescent="0.25">
      <c r="B86" s="37" t="s">
        <v>99</v>
      </c>
      <c r="C86" s="37" t="s">
        <v>252</v>
      </c>
      <c r="D86" s="37">
        <v>2022</v>
      </c>
      <c r="E86" s="37" t="s">
        <v>451</v>
      </c>
      <c r="F86" s="41">
        <v>850.63</v>
      </c>
      <c r="G86" s="38">
        <v>44629</v>
      </c>
      <c r="H86" s="38">
        <v>44926</v>
      </c>
      <c r="I86" s="37" t="s">
        <v>611</v>
      </c>
      <c r="J86" s="37"/>
    </row>
    <row r="87" spans="2:10" x14ac:dyDescent="0.25">
      <c r="B87" s="37" t="s">
        <v>102</v>
      </c>
      <c r="C87" s="37" t="s">
        <v>268</v>
      </c>
      <c r="D87" s="37">
        <v>2022</v>
      </c>
      <c r="E87" s="37" t="s">
        <v>462</v>
      </c>
      <c r="F87" s="41">
        <v>1799.75</v>
      </c>
      <c r="G87" s="38">
        <v>44662</v>
      </c>
      <c r="H87" s="38">
        <v>44692</v>
      </c>
      <c r="I87" s="37" t="s">
        <v>624</v>
      </c>
      <c r="J87" s="37" t="s">
        <v>744</v>
      </c>
    </row>
    <row r="88" spans="2:10" x14ac:dyDescent="0.25">
      <c r="B88" s="37" t="s">
        <v>99</v>
      </c>
      <c r="C88" s="37" t="s">
        <v>123</v>
      </c>
      <c r="D88" s="37">
        <v>2022</v>
      </c>
      <c r="E88" s="37" t="s">
        <v>332</v>
      </c>
      <c r="F88" s="41">
        <v>2000</v>
      </c>
      <c r="G88" s="38">
        <v>44581</v>
      </c>
      <c r="H88" s="38"/>
      <c r="I88" s="37" t="s">
        <v>518</v>
      </c>
      <c r="J88" s="37" t="s">
        <v>668</v>
      </c>
    </row>
    <row r="89" spans="2:10" x14ac:dyDescent="0.25">
      <c r="B89" s="37" t="s">
        <v>99</v>
      </c>
      <c r="C89" s="37" t="s">
        <v>104</v>
      </c>
      <c r="D89" s="37">
        <v>2022</v>
      </c>
      <c r="E89" s="37" t="s">
        <v>313</v>
      </c>
      <c r="F89" s="41">
        <v>302.5</v>
      </c>
      <c r="G89" s="38">
        <v>44574</v>
      </c>
      <c r="H89" s="38">
        <v>44592</v>
      </c>
      <c r="I89" s="37" t="s">
        <v>503</v>
      </c>
      <c r="J89" s="37"/>
    </row>
    <row r="90" spans="2:10" x14ac:dyDescent="0.25">
      <c r="B90" s="37" t="s">
        <v>99</v>
      </c>
      <c r="C90" s="37" t="s">
        <v>300</v>
      </c>
      <c r="D90" s="37">
        <v>2022</v>
      </c>
      <c r="E90" s="37" t="s">
        <v>493</v>
      </c>
      <c r="F90" s="41">
        <v>300</v>
      </c>
      <c r="G90" s="38">
        <v>44649</v>
      </c>
      <c r="H90" s="38">
        <v>44649</v>
      </c>
      <c r="I90" s="37" t="s">
        <v>643</v>
      </c>
      <c r="J90" s="37"/>
    </row>
    <row r="91" spans="2:10" ht="30" x14ac:dyDescent="0.25">
      <c r="B91" s="37" t="s">
        <v>99</v>
      </c>
      <c r="C91" s="37" t="s">
        <v>140</v>
      </c>
      <c r="D91" s="37">
        <v>2022</v>
      </c>
      <c r="E91" s="37" t="s">
        <v>349</v>
      </c>
      <c r="F91" s="41">
        <v>6552.95</v>
      </c>
      <c r="G91" s="39">
        <v>44589</v>
      </c>
      <c r="H91" s="39"/>
      <c r="I91" s="37" t="s">
        <v>530</v>
      </c>
      <c r="J91" s="37" t="s">
        <v>676</v>
      </c>
    </row>
    <row r="92" spans="2:10" x14ac:dyDescent="0.25">
      <c r="B92" s="37" t="s">
        <v>102</v>
      </c>
      <c r="C92" s="37" t="s">
        <v>204</v>
      </c>
      <c r="D92" s="37">
        <v>2022</v>
      </c>
      <c r="E92" s="37" t="s">
        <v>409</v>
      </c>
      <c r="F92" s="41">
        <v>1815</v>
      </c>
      <c r="G92" s="38">
        <v>44609</v>
      </c>
      <c r="H92" s="38"/>
      <c r="I92" s="37" t="s">
        <v>579</v>
      </c>
      <c r="J92" s="37" t="s">
        <v>713</v>
      </c>
    </row>
    <row r="93" spans="2:10" ht="30" x14ac:dyDescent="0.25">
      <c r="B93" s="37" t="s">
        <v>99</v>
      </c>
      <c r="C93" s="37" t="s">
        <v>302</v>
      </c>
      <c r="D93" s="37">
        <v>2022</v>
      </c>
      <c r="E93" s="37" t="s">
        <v>494</v>
      </c>
      <c r="F93" s="41">
        <v>2000</v>
      </c>
      <c r="G93" s="38">
        <v>44650</v>
      </c>
      <c r="H93" s="38">
        <v>44648</v>
      </c>
      <c r="I93" s="37" t="s">
        <v>645</v>
      </c>
      <c r="J93" s="37"/>
    </row>
    <row r="94" spans="2:10" x14ac:dyDescent="0.25">
      <c r="B94" s="37" t="s">
        <v>99</v>
      </c>
      <c r="C94" s="37" t="s">
        <v>130</v>
      </c>
      <c r="D94" s="37">
        <v>2022</v>
      </c>
      <c r="E94" s="37" t="s">
        <v>339</v>
      </c>
      <c r="F94" s="41">
        <v>241.85</v>
      </c>
      <c r="G94" s="39">
        <v>44581</v>
      </c>
      <c r="H94" s="39">
        <v>44595</v>
      </c>
      <c r="I94" s="37" t="s">
        <v>523</v>
      </c>
      <c r="J94" s="37" t="s">
        <v>673</v>
      </c>
    </row>
    <row r="95" spans="2:10" x14ac:dyDescent="0.25">
      <c r="B95" s="37" t="s">
        <v>99</v>
      </c>
      <c r="C95" s="37" t="s">
        <v>135</v>
      </c>
      <c r="D95" s="37">
        <v>2022</v>
      </c>
      <c r="E95" s="37" t="s">
        <v>344</v>
      </c>
      <c r="F95" s="41">
        <v>1089</v>
      </c>
      <c r="G95" s="39">
        <v>44582</v>
      </c>
      <c r="H95" s="39">
        <v>44926</v>
      </c>
      <c r="I95" s="37" t="s">
        <v>523</v>
      </c>
      <c r="J95" s="37" t="s">
        <v>673</v>
      </c>
    </row>
    <row r="96" spans="2:10" ht="30" x14ac:dyDescent="0.25">
      <c r="B96" s="37" t="s">
        <v>99</v>
      </c>
      <c r="C96" s="37" t="s">
        <v>136</v>
      </c>
      <c r="D96" s="37">
        <v>2022</v>
      </c>
      <c r="E96" s="37" t="s">
        <v>345</v>
      </c>
      <c r="F96" s="41">
        <v>1089</v>
      </c>
      <c r="G96" s="39">
        <v>44582</v>
      </c>
      <c r="H96" s="39">
        <v>44926</v>
      </c>
      <c r="I96" s="37" t="s">
        <v>523</v>
      </c>
      <c r="J96" s="37" t="s">
        <v>673</v>
      </c>
    </row>
    <row r="97" spans="2:10" x14ac:dyDescent="0.25">
      <c r="B97" s="37" t="s">
        <v>149</v>
      </c>
      <c r="C97" s="37" t="s">
        <v>150</v>
      </c>
      <c r="D97" s="37">
        <v>2022</v>
      </c>
      <c r="E97" s="37" t="s">
        <v>358</v>
      </c>
      <c r="F97" s="41">
        <v>13486.31</v>
      </c>
      <c r="G97" s="38">
        <v>44595</v>
      </c>
      <c r="H97" s="38"/>
      <c r="I97" s="37" t="s">
        <v>539</v>
      </c>
      <c r="J97" s="37" t="s">
        <v>685</v>
      </c>
    </row>
    <row r="98" spans="2:10" x14ac:dyDescent="0.25">
      <c r="B98" s="37" t="s">
        <v>99</v>
      </c>
      <c r="C98" s="37" t="s">
        <v>165</v>
      </c>
      <c r="D98" s="37">
        <v>2022</v>
      </c>
      <c r="E98" s="37" t="s">
        <v>373</v>
      </c>
      <c r="F98" s="41">
        <v>670.81</v>
      </c>
      <c r="G98" s="38">
        <v>44594</v>
      </c>
      <c r="H98" s="38"/>
      <c r="I98" s="37" t="s">
        <v>539</v>
      </c>
      <c r="J98" s="37" t="s">
        <v>685</v>
      </c>
    </row>
    <row r="99" spans="2:10" x14ac:dyDescent="0.25">
      <c r="B99" s="37" t="s">
        <v>99</v>
      </c>
      <c r="C99" s="37" t="s">
        <v>253</v>
      </c>
      <c r="D99" s="37">
        <v>2022</v>
      </c>
      <c r="E99" s="37" t="s">
        <v>452</v>
      </c>
      <c r="F99" s="41">
        <v>1524.6</v>
      </c>
      <c r="G99" s="38">
        <v>44629</v>
      </c>
      <c r="H99" s="38">
        <v>44926</v>
      </c>
      <c r="I99" s="37" t="s">
        <v>612</v>
      </c>
      <c r="J99" s="37"/>
    </row>
    <row r="100" spans="2:10" x14ac:dyDescent="0.25">
      <c r="B100" s="37" t="s">
        <v>102</v>
      </c>
      <c r="C100" s="37" t="s">
        <v>146</v>
      </c>
      <c r="D100" s="37">
        <v>2022</v>
      </c>
      <c r="E100" s="37" t="s">
        <v>355</v>
      </c>
      <c r="F100" s="41">
        <v>4218.79</v>
      </c>
      <c r="G100" s="38">
        <v>44589</v>
      </c>
      <c r="H100" s="38">
        <v>44616</v>
      </c>
      <c r="I100" s="37" t="s">
        <v>536</v>
      </c>
      <c r="J100" s="37" t="s">
        <v>682</v>
      </c>
    </row>
    <row r="101" spans="2:10" x14ac:dyDescent="0.25">
      <c r="B101" s="37" t="s">
        <v>102</v>
      </c>
      <c r="C101" s="37" t="s">
        <v>181</v>
      </c>
      <c r="D101" s="37">
        <v>2022</v>
      </c>
      <c r="E101" s="37" t="s">
        <v>387</v>
      </c>
      <c r="F101" s="41">
        <v>6534</v>
      </c>
      <c r="G101" s="38">
        <v>44607</v>
      </c>
      <c r="H101" s="38">
        <v>44631</v>
      </c>
      <c r="I101" s="37" t="s">
        <v>536</v>
      </c>
      <c r="J101" s="37" t="s">
        <v>682</v>
      </c>
    </row>
    <row r="102" spans="2:10" x14ac:dyDescent="0.25">
      <c r="B102" s="37" t="s">
        <v>99</v>
      </c>
      <c r="C102" s="37" t="s">
        <v>251</v>
      </c>
      <c r="D102" s="37">
        <v>2022</v>
      </c>
      <c r="E102" s="37" t="s">
        <v>450</v>
      </c>
      <c r="F102" s="41">
        <v>1193.79</v>
      </c>
      <c r="G102" s="38">
        <v>44629</v>
      </c>
      <c r="H102" s="38"/>
      <c r="I102" s="37" t="s">
        <v>610</v>
      </c>
      <c r="J102" s="37" t="s">
        <v>735</v>
      </c>
    </row>
    <row r="103" spans="2:10" x14ac:dyDescent="0.25">
      <c r="B103" s="37" t="s">
        <v>99</v>
      </c>
      <c r="C103" s="37" t="s">
        <v>215</v>
      </c>
      <c r="D103" s="37">
        <v>2022</v>
      </c>
      <c r="E103" s="37" t="s">
        <v>419</v>
      </c>
      <c r="F103" s="41">
        <v>3430.35</v>
      </c>
      <c r="G103" s="38">
        <v>44613</v>
      </c>
      <c r="H103" s="38">
        <v>44926</v>
      </c>
      <c r="I103" s="37" t="s">
        <v>587</v>
      </c>
      <c r="J103" s="37" t="s">
        <v>721</v>
      </c>
    </row>
    <row r="104" spans="2:10" ht="30" x14ac:dyDescent="0.25">
      <c r="B104" s="37" t="s">
        <v>99</v>
      </c>
      <c r="C104" s="37" t="s">
        <v>232</v>
      </c>
      <c r="D104" s="37">
        <v>2022</v>
      </c>
      <c r="E104" s="37" t="s">
        <v>434</v>
      </c>
      <c r="F104" s="41">
        <v>12033.45</v>
      </c>
      <c r="G104" s="38">
        <v>44634</v>
      </c>
      <c r="H104" s="38">
        <v>44634</v>
      </c>
      <c r="I104" s="37" t="s">
        <v>597</v>
      </c>
      <c r="J104" s="37" t="s">
        <v>725</v>
      </c>
    </row>
    <row r="105" spans="2:10" x14ac:dyDescent="0.25">
      <c r="B105" s="37" t="s">
        <v>102</v>
      </c>
      <c r="C105" s="37" t="s">
        <v>183</v>
      </c>
      <c r="D105" s="37">
        <v>2022</v>
      </c>
      <c r="E105" s="37" t="s">
        <v>389</v>
      </c>
      <c r="F105" s="41">
        <v>2571.25</v>
      </c>
      <c r="G105" s="38">
        <v>44609</v>
      </c>
      <c r="H105" s="38">
        <v>44673</v>
      </c>
      <c r="I105" s="37" t="s">
        <v>565</v>
      </c>
      <c r="J105" s="37" t="s">
        <v>704</v>
      </c>
    </row>
    <row r="106" spans="2:10" ht="30" x14ac:dyDescent="0.25">
      <c r="B106" s="37" t="s">
        <v>99</v>
      </c>
      <c r="C106" s="37" t="s">
        <v>138</v>
      </c>
      <c r="D106" s="37">
        <v>2022</v>
      </c>
      <c r="E106" s="37" t="s">
        <v>347</v>
      </c>
      <c r="F106" s="41">
        <v>5075.18</v>
      </c>
      <c r="G106" s="38">
        <v>44581</v>
      </c>
      <c r="H106" s="38"/>
      <c r="I106" s="37" t="s">
        <v>529</v>
      </c>
      <c r="J106" s="37" t="s">
        <v>675</v>
      </c>
    </row>
    <row r="107" spans="2:10" ht="30" x14ac:dyDescent="0.25">
      <c r="B107" s="37" t="s">
        <v>99</v>
      </c>
      <c r="C107" s="37" t="s">
        <v>182</v>
      </c>
      <c r="D107" s="37">
        <v>2022</v>
      </c>
      <c r="E107" s="37" t="s">
        <v>388</v>
      </c>
      <c r="F107" s="41">
        <v>264.75</v>
      </c>
      <c r="G107" s="39">
        <v>44596</v>
      </c>
      <c r="H107" s="39">
        <v>44631</v>
      </c>
      <c r="I107" s="37" t="s">
        <v>529</v>
      </c>
      <c r="J107" s="37" t="s">
        <v>675</v>
      </c>
    </row>
    <row r="108" spans="2:10" ht="30" x14ac:dyDescent="0.25">
      <c r="B108" s="37" t="s">
        <v>99</v>
      </c>
      <c r="C108" s="37" t="s">
        <v>231</v>
      </c>
      <c r="D108" s="37">
        <v>2022</v>
      </c>
      <c r="E108" s="37" t="s">
        <v>433</v>
      </c>
      <c r="F108" s="41">
        <v>757.38</v>
      </c>
      <c r="G108" s="38">
        <v>44621</v>
      </c>
      <c r="H108" s="38">
        <v>44631</v>
      </c>
      <c r="I108" s="37" t="s">
        <v>529</v>
      </c>
      <c r="J108" s="37" t="s">
        <v>675</v>
      </c>
    </row>
    <row r="109" spans="2:10" x14ac:dyDescent="0.25">
      <c r="B109" s="37" t="s">
        <v>102</v>
      </c>
      <c r="C109" s="37" t="s">
        <v>132</v>
      </c>
      <c r="D109" s="37">
        <v>2022</v>
      </c>
      <c r="E109" s="37" t="s">
        <v>341</v>
      </c>
      <c r="F109" s="41">
        <v>235.95</v>
      </c>
      <c r="G109" s="39">
        <v>44595</v>
      </c>
      <c r="H109" s="39">
        <v>44926</v>
      </c>
      <c r="I109" s="37" t="s">
        <v>525</v>
      </c>
      <c r="J109" s="37" t="s">
        <v>674</v>
      </c>
    </row>
    <row r="110" spans="2:10" ht="30" x14ac:dyDescent="0.25">
      <c r="B110" s="37" t="s">
        <v>102</v>
      </c>
      <c r="C110" s="37" t="s">
        <v>258</v>
      </c>
      <c r="D110" s="37">
        <v>2022</v>
      </c>
      <c r="E110" s="37" t="s">
        <v>454</v>
      </c>
      <c r="F110" s="41">
        <v>796.02</v>
      </c>
      <c r="G110" s="38">
        <v>44631</v>
      </c>
      <c r="H110" s="38">
        <v>44681</v>
      </c>
      <c r="I110" s="37" t="s">
        <v>614</v>
      </c>
      <c r="J110" s="37" t="s">
        <v>736</v>
      </c>
    </row>
    <row r="111" spans="2:10" x14ac:dyDescent="0.25">
      <c r="B111" s="37" t="s">
        <v>102</v>
      </c>
      <c r="C111" s="37" t="s">
        <v>309</v>
      </c>
      <c r="D111" s="37">
        <v>2022</v>
      </c>
      <c r="E111" s="37" t="s">
        <v>499</v>
      </c>
      <c r="F111" s="41">
        <v>249.26</v>
      </c>
      <c r="G111" s="38">
        <v>44655</v>
      </c>
      <c r="H111" s="38">
        <v>44926</v>
      </c>
      <c r="I111" s="37" t="s">
        <v>651</v>
      </c>
      <c r="J111" s="37" t="s">
        <v>759</v>
      </c>
    </row>
    <row r="112" spans="2:10" x14ac:dyDescent="0.25">
      <c r="B112" s="37" t="s">
        <v>102</v>
      </c>
      <c r="C112" s="37" t="s">
        <v>103</v>
      </c>
      <c r="D112" s="37">
        <v>2022</v>
      </c>
      <c r="E112" s="37" t="s">
        <v>312</v>
      </c>
      <c r="F112" s="41">
        <v>520</v>
      </c>
      <c r="G112" s="38">
        <v>44574</v>
      </c>
      <c r="H112" s="38">
        <v>44926</v>
      </c>
      <c r="I112" s="37" t="s">
        <v>502</v>
      </c>
      <c r="J112" s="37" t="s">
        <v>654</v>
      </c>
    </row>
    <row r="113" spans="2:10" x14ac:dyDescent="0.25">
      <c r="B113" s="37" t="s">
        <v>102</v>
      </c>
      <c r="C113" s="37" t="s">
        <v>155</v>
      </c>
      <c r="D113" s="37">
        <v>2022</v>
      </c>
      <c r="E113" s="37" t="s">
        <v>363</v>
      </c>
      <c r="F113" s="41">
        <v>1040</v>
      </c>
      <c r="G113" s="38">
        <v>44589</v>
      </c>
      <c r="H113" s="38">
        <v>44926</v>
      </c>
      <c r="I113" s="37" t="s">
        <v>502</v>
      </c>
      <c r="J113" s="37" t="s">
        <v>654</v>
      </c>
    </row>
    <row r="114" spans="2:10" x14ac:dyDescent="0.25">
      <c r="B114" s="37" t="s">
        <v>99</v>
      </c>
      <c r="C114" s="37" t="s">
        <v>151</v>
      </c>
      <c r="D114" s="37">
        <v>2022</v>
      </c>
      <c r="E114" s="37" t="s">
        <v>359</v>
      </c>
      <c r="F114" s="41">
        <v>496.1</v>
      </c>
      <c r="G114" s="38">
        <v>44592</v>
      </c>
      <c r="H114" s="38">
        <v>44826</v>
      </c>
      <c r="I114" s="37" t="s">
        <v>540</v>
      </c>
      <c r="J114" s="37"/>
    </row>
    <row r="115" spans="2:10" ht="30" x14ac:dyDescent="0.25">
      <c r="B115" s="37" t="s">
        <v>99</v>
      </c>
      <c r="C115" s="37" t="s">
        <v>196</v>
      </c>
      <c r="D115" s="37">
        <v>2022</v>
      </c>
      <c r="E115" s="37" t="s">
        <v>402</v>
      </c>
      <c r="F115" s="41">
        <v>3811.5</v>
      </c>
      <c r="G115" s="38">
        <v>44607</v>
      </c>
      <c r="H115" s="38">
        <v>44607</v>
      </c>
      <c r="I115" s="37" t="s">
        <v>540</v>
      </c>
      <c r="J115" s="37"/>
    </row>
    <row r="116" spans="2:10" ht="30" x14ac:dyDescent="0.25">
      <c r="B116" s="37" t="s">
        <v>102</v>
      </c>
      <c r="C116" s="37" t="s">
        <v>244</v>
      </c>
      <c r="D116" s="37">
        <v>2022</v>
      </c>
      <c r="E116" s="37" t="s">
        <v>445</v>
      </c>
      <c r="F116" s="41">
        <v>18145.16</v>
      </c>
      <c r="G116" s="38">
        <v>44634</v>
      </c>
      <c r="H116" s="38">
        <v>44696</v>
      </c>
      <c r="I116" s="37" t="s">
        <v>605</v>
      </c>
      <c r="J116" s="37" t="s">
        <v>730</v>
      </c>
    </row>
    <row r="117" spans="2:10" ht="30" x14ac:dyDescent="0.25">
      <c r="B117" s="37" t="s">
        <v>99</v>
      </c>
      <c r="C117" s="37" t="s">
        <v>131</v>
      </c>
      <c r="D117" s="37">
        <v>2022</v>
      </c>
      <c r="E117" s="37" t="s">
        <v>340</v>
      </c>
      <c r="F117" s="41">
        <v>12458.16</v>
      </c>
      <c r="G117" s="38">
        <v>44587</v>
      </c>
      <c r="H117" s="38">
        <v>44586</v>
      </c>
      <c r="I117" s="37" t="s">
        <v>524</v>
      </c>
      <c r="J117" s="37"/>
    </row>
    <row r="118" spans="2:10" x14ac:dyDescent="0.25">
      <c r="B118" s="37" t="s">
        <v>102</v>
      </c>
      <c r="C118" s="37" t="s">
        <v>306</v>
      </c>
      <c r="D118" s="37">
        <v>2022</v>
      </c>
      <c r="E118" s="37" t="s">
        <v>497</v>
      </c>
      <c r="F118" s="41">
        <v>3990.93</v>
      </c>
      <c r="G118" s="39">
        <v>44655</v>
      </c>
      <c r="H118" s="39">
        <v>44926</v>
      </c>
      <c r="I118" s="37" t="s">
        <v>648</v>
      </c>
      <c r="J118" s="37" t="s">
        <v>757</v>
      </c>
    </row>
    <row r="119" spans="2:10" x14ac:dyDescent="0.25">
      <c r="B119" s="37" t="s">
        <v>99</v>
      </c>
      <c r="C119" s="37" t="s">
        <v>170</v>
      </c>
      <c r="D119" s="37">
        <v>2022</v>
      </c>
      <c r="E119" s="37" t="s">
        <v>377</v>
      </c>
      <c r="F119" s="41">
        <v>296.14999999999998</v>
      </c>
      <c r="G119" s="38">
        <v>44643</v>
      </c>
      <c r="H119" s="38"/>
      <c r="I119" s="37" t="s">
        <v>557</v>
      </c>
      <c r="J119" s="37" t="s">
        <v>698</v>
      </c>
    </row>
    <row r="120" spans="2:10" ht="30" x14ac:dyDescent="0.25">
      <c r="B120" s="37" t="s">
        <v>99</v>
      </c>
      <c r="C120" s="37" t="s">
        <v>303</v>
      </c>
      <c r="D120" s="37">
        <v>2022</v>
      </c>
      <c r="E120" s="37" t="s">
        <v>495</v>
      </c>
      <c r="F120" s="41">
        <v>2000</v>
      </c>
      <c r="G120" s="39">
        <v>44655</v>
      </c>
      <c r="H120" s="39">
        <v>44650</v>
      </c>
      <c r="I120" s="37" t="s">
        <v>646</v>
      </c>
      <c r="J120" s="37"/>
    </row>
    <row r="121" spans="2:10" x14ac:dyDescent="0.25">
      <c r="B121" s="37" t="s">
        <v>102</v>
      </c>
      <c r="C121" s="37" t="s">
        <v>164</v>
      </c>
      <c r="D121" s="37">
        <v>2022</v>
      </c>
      <c r="E121" s="37" t="s">
        <v>372</v>
      </c>
      <c r="F121" s="41">
        <v>2080</v>
      </c>
      <c r="G121" s="38">
        <v>44599</v>
      </c>
      <c r="H121" s="38">
        <v>44926</v>
      </c>
      <c r="I121" s="37" t="s">
        <v>552</v>
      </c>
      <c r="J121" s="37" t="s">
        <v>694</v>
      </c>
    </row>
    <row r="122" spans="2:10" ht="30" x14ac:dyDescent="0.25">
      <c r="B122" s="37" t="s">
        <v>99</v>
      </c>
      <c r="C122" s="37" t="s">
        <v>177</v>
      </c>
      <c r="D122" s="37">
        <v>2022</v>
      </c>
      <c r="E122" s="37" t="s">
        <v>383</v>
      </c>
      <c r="F122" s="41">
        <v>5263.5</v>
      </c>
      <c r="G122" s="38">
        <v>44599</v>
      </c>
      <c r="H122" s="38">
        <v>44926</v>
      </c>
      <c r="I122" s="37" t="s">
        <v>563</v>
      </c>
      <c r="J122" s="37"/>
    </row>
    <row r="123" spans="2:10" x14ac:dyDescent="0.25">
      <c r="B123" s="37" t="s">
        <v>99</v>
      </c>
      <c r="C123" s="37" t="s">
        <v>145</v>
      </c>
      <c r="D123" s="37">
        <v>2022</v>
      </c>
      <c r="E123" s="37" t="s">
        <v>354</v>
      </c>
      <c r="F123" s="41">
        <v>2331.2600000000002</v>
      </c>
      <c r="G123" s="38">
        <v>44587</v>
      </c>
      <c r="H123" s="38">
        <v>44926</v>
      </c>
      <c r="I123" s="37" t="s">
        <v>535</v>
      </c>
      <c r="J123" s="37" t="s">
        <v>681</v>
      </c>
    </row>
    <row r="124" spans="2:10" ht="30" x14ac:dyDescent="0.25">
      <c r="B124" s="37" t="s">
        <v>99</v>
      </c>
      <c r="C124" s="37" t="s">
        <v>271</v>
      </c>
      <c r="D124" s="37">
        <v>2022</v>
      </c>
      <c r="E124" s="37" t="s">
        <v>465</v>
      </c>
      <c r="F124" s="41">
        <v>6408.2</v>
      </c>
      <c r="G124" s="38">
        <v>44641</v>
      </c>
      <c r="H124" s="38">
        <v>44926</v>
      </c>
      <c r="I124" s="37" t="s">
        <v>535</v>
      </c>
      <c r="J124" s="37" t="s">
        <v>681</v>
      </c>
    </row>
    <row r="125" spans="2:10" x14ac:dyDescent="0.25">
      <c r="B125" s="37" t="s">
        <v>99</v>
      </c>
      <c r="C125" s="37" t="s">
        <v>129</v>
      </c>
      <c r="D125" s="37">
        <v>2022</v>
      </c>
      <c r="E125" s="37" t="s">
        <v>338</v>
      </c>
      <c r="F125" s="41">
        <v>1162</v>
      </c>
      <c r="G125" s="39">
        <v>44581</v>
      </c>
      <c r="H125" s="39"/>
      <c r="I125" s="37" t="s">
        <v>522</v>
      </c>
      <c r="J125" s="37" t="s">
        <v>672</v>
      </c>
    </row>
    <row r="126" spans="2:10" x14ac:dyDescent="0.25">
      <c r="B126" s="37" t="s">
        <v>99</v>
      </c>
      <c r="C126" s="37" t="s">
        <v>195</v>
      </c>
      <c r="D126" s="37">
        <v>2022</v>
      </c>
      <c r="E126" s="37" t="s">
        <v>401</v>
      </c>
      <c r="F126" s="41">
        <v>500</v>
      </c>
      <c r="G126" s="38">
        <v>44606</v>
      </c>
      <c r="H126" s="38">
        <v>44606</v>
      </c>
      <c r="I126" s="37" t="s">
        <v>574</v>
      </c>
      <c r="J126" s="37"/>
    </row>
    <row r="127" spans="2:10" ht="30" x14ac:dyDescent="0.25">
      <c r="B127" s="37" t="s">
        <v>99</v>
      </c>
      <c r="C127" s="37" t="s">
        <v>109</v>
      </c>
      <c r="D127" s="37">
        <v>2022</v>
      </c>
      <c r="E127" s="37" t="s">
        <v>318</v>
      </c>
      <c r="F127" s="41">
        <v>7990.56</v>
      </c>
      <c r="G127" s="38">
        <v>44587</v>
      </c>
      <c r="H127" s="38">
        <v>44926</v>
      </c>
      <c r="I127" s="37" t="s">
        <v>508</v>
      </c>
      <c r="J127" s="37"/>
    </row>
    <row r="128" spans="2:10" x14ac:dyDescent="0.25">
      <c r="B128" s="37" t="s">
        <v>99</v>
      </c>
      <c r="C128" s="37" t="s">
        <v>189</v>
      </c>
      <c r="D128" s="37">
        <v>2022</v>
      </c>
      <c r="E128" s="37" t="s">
        <v>395</v>
      </c>
      <c r="F128" s="41">
        <v>5808</v>
      </c>
      <c r="G128" s="38">
        <v>44608</v>
      </c>
      <c r="H128" s="38">
        <v>44608</v>
      </c>
      <c r="I128" s="37" t="s">
        <v>569</v>
      </c>
      <c r="J128" s="37" t="s">
        <v>707</v>
      </c>
    </row>
    <row r="129" spans="2:10" ht="30" x14ac:dyDescent="0.25">
      <c r="B129" s="37" t="s">
        <v>102</v>
      </c>
      <c r="C129" s="37" t="s">
        <v>128</v>
      </c>
      <c r="D129" s="37">
        <v>2022</v>
      </c>
      <c r="E129" s="37" t="s">
        <v>337</v>
      </c>
      <c r="F129" s="41">
        <v>1798.17</v>
      </c>
      <c r="G129" s="38">
        <v>44581</v>
      </c>
      <c r="H129" s="38">
        <v>44631</v>
      </c>
      <c r="I129" s="37" t="s">
        <v>521</v>
      </c>
      <c r="J129" s="37" t="s">
        <v>671</v>
      </c>
    </row>
    <row r="130" spans="2:10" x14ac:dyDescent="0.25">
      <c r="B130" s="37" t="s">
        <v>102</v>
      </c>
      <c r="C130" s="37" t="s">
        <v>224</v>
      </c>
      <c r="D130" s="37">
        <v>2022</v>
      </c>
      <c r="E130" s="37" t="s">
        <v>428</v>
      </c>
      <c r="F130" s="41">
        <v>5493.79</v>
      </c>
      <c r="G130" s="38">
        <v>44614</v>
      </c>
      <c r="H130" s="38">
        <v>44651</v>
      </c>
      <c r="I130" s="37" t="s">
        <v>521</v>
      </c>
      <c r="J130" s="37" t="s">
        <v>671</v>
      </c>
    </row>
    <row r="131" spans="2:10" x14ac:dyDescent="0.25">
      <c r="B131" s="37" t="s">
        <v>102</v>
      </c>
      <c r="C131" s="37" t="s">
        <v>275</v>
      </c>
      <c r="D131" s="37">
        <v>2022</v>
      </c>
      <c r="E131" s="37" t="s">
        <v>468</v>
      </c>
      <c r="F131" s="41">
        <v>451.39</v>
      </c>
      <c r="G131" s="38">
        <v>44643</v>
      </c>
      <c r="H131" s="38">
        <v>44651</v>
      </c>
      <c r="I131" s="37" t="s">
        <v>521</v>
      </c>
      <c r="J131" s="37" t="s">
        <v>671</v>
      </c>
    </row>
    <row r="132" spans="2:10" ht="30" x14ac:dyDescent="0.25">
      <c r="B132" s="37" t="s">
        <v>99</v>
      </c>
      <c r="C132" s="37" t="s">
        <v>274</v>
      </c>
      <c r="D132" s="37">
        <v>2022</v>
      </c>
      <c r="E132" s="37" t="s">
        <v>467</v>
      </c>
      <c r="F132" s="41">
        <v>3845.89</v>
      </c>
      <c r="G132" s="38">
        <v>44643</v>
      </c>
      <c r="H132" s="38"/>
      <c r="I132" s="37" t="s">
        <v>628</v>
      </c>
      <c r="J132" s="37" t="s">
        <v>745</v>
      </c>
    </row>
    <row r="133" spans="2:10" x14ac:dyDescent="0.25">
      <c r="B133" s="37" t="s">
        <v>99</v>
      </c>
      <c r="C133" s="37" t="s">
        <v>262</v>
      </c>
      <c r="D133" s="37">
        <v>2022</v>
      </c>
      <c r="E133" s="37" t="s">
        <v>457</v>
      </c>
      <c r="F133" s="41">
        <v>3487.22</v>
      </c>
      <c r="G133" s="38">
        <v>44641</v>
      </c>
      <c r="H133" s="38">
        <v>44926</v>
      </c>
      <c r="I133" s="37" t="s">
        <v>618</v>
      </c>
      <c r="J133" s="37" t="s">
        <v>740</v>
      </c>
    </row>
    <row r="134" spans="2:10" x14ac:dyDescent="0.25">
      <c r="B134" s="37" t="s">
        <v>99</v>
      </c>
      <c r="C134" s="37" t="s">
        <v>141</v>
      </c>
      <c r="D134" s="37">
        <v>2022</v>
      </c>
      <c r="E134" s="37" t="s">
        <v>350</v>
      </c>
      <c r="F134" s="41">
        <v>290</v>
      </c>
      <c r="G134" s="38">
        <v>44588</v>
      </c>
      <c r="H134" s="38">
        <v>44631</v>
      </c>
      <c r="I134" s="37" t="s">
        <v>531</v>
      </c>
      <c r="J134" s="37" t="s">
        <v>677</v>
      </c>
    </row>
    <row r="135" spans="2:10" ht="30" x14ac:dyDescent="0.25">
      <c r="B135" s="37" t="s">
        <v>99</v>
      </c>
      <c r="C135" s="37" t="s">
        <v>163</v>
      </c>
      <c r="D135" s="37">
        <v>2022</v>
      </c>
      <c r="E135" s="37" t="s">
        <v>371</v>
      </c>
      <c r="F135" s="41">
        <v>17908</v>
      </c>
      <c r="G135" s="38">
        <v>44596</v>
      </c>
      <c r="H135" s="38">
        <v>44596</v>
      </c>
      <c r="I135" s="37" t="s">
        <v>551</v>
      </c>
      <c r="J135" s="37"/>
    </row>
    <row r="136" spans="2:10" ht="30" x14ac:dyDescent="0.25">
      <c r="B136" s="37" t="s">
        <v>99</v>
      </c>
      <c r="C136" s="37" t="s">
        <v>280</v>
      </c>
      <c r="D136" s="37">
        <v>2022</v>
      </c>
      <c r="E136" s="37" t="s">
        <v>473</v>
      </c>
      <c r="F136" s="41">
        <v>605</v>
      </c>
      <c r="G136" s="38">
        <v>44642</v>
      </c>
      <c r="H136" s="38">
        <v>44642</v>
      </c>
      <c r="I136" s="37" t="s">
        <v>630</v>
      </c>
      <c r="J136" s="37"/>
    </row>
    <row r="137" spans="2:10" x14ac:dyDescent="0.25">
      <c r="B137" s="37" t="s">
        <v>99</v>
      </c>
      <c r="C137" s="37" t="s">
        <v>166</v>
      </c>
      <c r="D137" s="37">
        <v>2022</v>
      </c>
      <c r="E137" s="37" t="s">
        <v>374</v>
      </c>
      <c r="F137" s="41">
        <v>2063.0500000000002</v>
      </c>
      <c r="G137" s="38">
        <v>44594</v>
      </c>
      <c r="H137" s="38">
        <v>44847</v>
      </c>
      <c r="I137" s="37" t="s">
        <v>553</v>
      </c>
      <c r="J137" s="37"/>
    </row>
    <row r="138" spans="2:10" x14ac:dyDescent="0.25">
      <c r="B138" s="37" t="s">
        <v>102</v>
      </c>
      <c r="C138" s="37" t="s">
        <v>263</v>
      </c>
      <c r="D138" s="37">
        <v>2022</v>
      </c>
      <c r="E138" s="37" t="s">
        <v>369</v>
      </c>
      <c r="F138" s="41">
        <v>473.96</v>
      </c>
      <c r="G138" s="38">
        <v>44637</v>
      </c>
      <c r="H138" s="38">
        <v>44926</v>
      </c>
      <c r="I138" s="37" t="s">
        <v>619</v>
      </c>
      <c r="J138" s="37" t="s">
        <v>741</v>
      </c>
    </row>
    <row r="139" spans="2:10" ht="30" x14ac:dyDescent="0.25">
      <c r="B139" s="37" t="s">
        <v>102</v>
      </c>
      <c r="C139" s="37" t="s">
        <v>304</v>
      </c>
      <c r="D139" s="37">
        <v>2022</v>
      </c>
      <c r="E139" s="37" t="s">
        <v>496</v>
      </c>
      <c r="F139" s="41">
        <v>405.18</v>
      </c>
      <c r="G139" s="38">
        <v>44652</v>
      </c>
      <c r="H139" s="38">
        <v>44773</v>
      </c>
      <c r="I139" s="37" t="s">
        <v>619</v>
      </c>
      <c r="J139" s="37" t="s">
        <v>741</v>
      </c>
    </row>
    <row r="140" spans="2:10" x14ac:dyDescent="0.25">
      <c r="B140" s="37" t="s">
        <v>99</v>
      </c>
      <c r="C140" s="37" t="s">
        <v>210</v>
      </c>
      <c r="D140" s="37">
        <v>2022</v>
      </c>
      <c r="E140" s="37" t="s">
        <v>414</v>
      </c>
      <c r="F140" s="41">
        <v>544.5</v>
      </c>
      <c r="G140" s="38">
        <v>44609</v>
      </c>
      <c r="H140" s="38"/>
      <c r="I140" s="37" t="s">
        <v>584</v>
      </c>
      <c r="J140" s="37" t="s">
        <v>718</v>
      </c>
    </row>
    <row r="141" spans="2:10" x14ac:dyDescent="0.25">
      <c r="B141" s="37" t="s">
        <v>99</v>
      </c>
      <c r="C141" s="37" t="s">
        <v>110</v>
      </c>
      <c r="D141" s="37">
        <v>2022</v>
      </c>
      <c r="E141" s="37" t="s">
        <v>319</v>
      </c>
      <c r="F141" s="41">
        <v>17196.52</v>
      </c>
      <c r="G141" s="38">
        <v>44581</v>
      </c>
      <c r="H141" s="38"/>
      <c r="I141" s="37" t="s">
        <v>509</v>
      </c>
      <c r="J141" s="37" t="s">
        <v>659</v>
      </c>
    </row>
    <row r="142" spans="2:10" x14ac:dyDescent="0.25">
      <c r="B142" s="37" t="s">
        <v>99</v>
      </c>
      <c r="C142" s="37" t="s">
        <v>167</v>
      </c>
      <c r="D142" s="37">
        <v>2022</v>
      </c>
      <c r="E142" s="37" t="s">
        <v>374</v>
      </c>
      <c r="F142" s="41">
        <v>1742.4</v>
      </c>
      <c r="G142" s="38">
        <v>44609</v>
      </c>
      <c r="H142" s="38">
        <v>44610</v>
      </c>
      <c r="I142" s="37" t="s">
        <v>554</v>
      </c>
      <c r="J142" s="37" t="s">
        <v>695</v>
      </c>
    </row>
    <row r="143" spans="2:10" ht="30" x14ac:dyDescent="0.25">
      <c r="B143" s="37" t="s">
        <v>99</v>
      </c>
      <c r="C143" s="37" t="s">
        <v>272</v>
      </c>
      <c r="D143" s="37">
        <v>2022</v>
      </c>
      <c r="E143" s="37" t="s">
        <v>466</v>
      </c>
      <c r="F143" s="41">
        <v>10617.75</v>
      </c>
      <c r="G143" s="38">
        <v>44645</v>
      </c>
      <c r="H143" s="38">
        <v>44926</v>
      </c>
      <c r="I143" s="37" t="s">
        <v>554</v>
      </c>
      <c r="J143" s="37" t="s">
        <v>695</v>
      </c>
    </row>
    <row r="144" spans="2:10" ht="30" x14ac:dyDescent="0.25">
      <c r="B144" s="37" t="s">
        <v>99</v>
      </c>
      <c r="C144" s="37" t="s">
        <v>284</v>
      </c>
      <c r="D144" s="37">
        <v>2022</v>
      </c>
      <c r="E144" s="37" t="s">
        <v>477</v>
      </c>
      <c r="F144" s="41">
        <v>16335</v>
      </c>
      <c r="G144" s="38">
        <v>44651</v>
      </c>
      <c r="H144" s="38">
        <v>44926</v>
      </c>
      <c r="I144" s="37" t="s">
        <v>633</v>
      </c>
      <c r="J144" s="37" t="s">
        <v>749</v>
      </c>
    </row>
    <row r="145" spans="2:10" ht="30" x14ac:dyDescent="0.25">
      <c r="B145" s="37" t="s">
        <v>99</v>
      </c>
      <c r="C145" s="37" t="s">
        <v>299</v>
      </c>
      <c r="D145" s="37">
        <v>2022</v>
      </c>
      <c r="E145" s="37" t="s">
        <v>492</v>
      </c>
      <c r="F145" s="41">
        <v>1500</v>
      </c>
      <c r="G145" s="38">
        <v>44651</v>
      </c>
      <c r="H145" s="38">
        <v>44926</v>
      </c>
      <c r="I145" s="37" t="s">
        <v>642</v>
      </c>
      <c r="J145" s="37"/>
    </row>
    <row r="146" spans="2:10" x14ac:dyDescent="0.25">
      <c r="B146" s="37" t="s">
        <v>99</v>
      </c>
      <c r="C146" s="37" t="s">
        <v>156</v>
      </c>
      <c r="D146" s="37">
        <v>2022</v>
      </c>
      <c r="E146" s="37" t="s">
        <v>364</v>
      </c>
      <c r="F146" s="41">
        <v>1222.0999999999999</v>
      </c>
      <c r="G146" s="38">
        <v>44592</v>
      </c>
      <c r="H146" s="38">
        <v>44603</v>
      </c>
      <c r="I146" s="37" t="s">
        <v>544</v>
      </c>
      <c r="J146" s="37" t="s">
        <v>689</v>
      </c>
    </row>
    <row r="147" spans="2:10" x14ac:dyDescent="0.25">
      <c r="B147" s="37" t="s">
        <v>102</v>
      </c>
      <c r="C147" s="37" t="s">
        <v>301</v>
      </c>
      <c r="D147" s="37">
        <v>2022</v>
      </c>
      <c r="E147" s="37" t="s">
        <v>404</v>
      </c>
      <c r="F147" s="41">
        <v>605</v>
      </c>
      <c r="G147" s="38">
        <v>44652</v>
      </c>
      <c r="H147" s="38">
        <v>44926</v>
      </c>
      <c r="I147" s="37" t="s">
        <v>644</v>
      </c>
      <c r="J147" s="37" t="s">
        <v>755</v>
      </c>
    </row>
    <row r="148" spans="2:10" x14ac:dyDescent="0.25">
      <c r="B148" s="37" t="s">
        <v>99</v>
      </c>
      <c r="C148" s="37" t="s">
        <v>288</v>
      </c>
      <c r="D148" s="37">
        <v>2022</v>
      </c>
      <c r="E148" s="37" t="s">
        <v>481</v>
      </c>
      <c r="F148" s="41">
        <v>765.93</v>
      </c>
      <c r="G148" s="38">
        <v>44649</v>
      </c>
      <c r="H148" s="38"/>
      <c r="I148" s="37" t="s">
        <v>635</v>
      </c>
      <c r="J148" s="37"/>
    </row>
    <row r="149" spans="2:10" ht="30" x14ac:dyDescent="0.25">
      <c r="B149" s="37" t="s">
        <v>99</v>
      </c>
      <c r="C149" s="37" t="s">
        <v>197</v>
      </c>
      <c r="D149" s="37">
        <v>2022</v>
      </c>
      <c r="E149" s="37" t="s">
        <v>403</v>
      </c>
      <c r="F149" s="41">
        <v>6200</v>
      </c>
      <c r="G149" s="38">
        <v>44617</v>
      </c>
      <c r="H149" s="38">
        <v>44615</v>
      </c>
      <c r="I149" s="37" t="s">
        <v>575</v>
      </c>
      <c r="J149" s="37"/>
    </row>
    <row r="150" spans="2:10" x14ac:dyDescent="0.25">
      <c r="B150" s="37" t="s">
        <v>102</v>
      </c>
      <c r="C150" s="37" t="s">
        <v>223</v>
      </c>
      <c r="D150" s="37">
        <v>2022</v>
      </c>
      <c r="E150" s="37" t="s">
        <v>427</v>
      </c>
      <c r="F150" s="41">
        <v>128.05000000000001</v>
      </c>
      <c r="G150" s="38">
        <v>44623</v>
      </c>
      <c r="H150" s="38">
        <v>44636</v>
      </c>
      <c r="I150" s="37" t="s">
        <v>592</v>
      </c>
      <c r="J150" s="37" t="s">
        <v>723</v>
      </c>
    </row>
    <row r="151" spans="2:10" x14ac:dyDescent="0.25">
      <c r="B151" s="37" t="s">
        <v>102</v>
      </c>
      <c r="C151" s="37" t="s">
        <v>307</v>
      </c>
      <c r="D151" s="37">
        <v>2022</v>
      </c>
      <c r="E151" s="37" t="s">
        <v>369</v>
      </c>
      <c r="F151" s="41">
        <v>700.64</v>
      </c>
      <c r="G151" s="38">
        <v>44655</v>
      </c>
      <c r="H151" s="38">
        <v>44926</v>
      </c>
      <c r="I151" s="37" t="s">
        <v>649</v>
      </c>
      <c r="J151" s="37" t="s">
        <v>758</v>
      </c>
    </row>
    <row r="152" spans="2:10" x14ac:dyDescent="0.25">
      <c r="B152" s="37" t="s">
        <v>102</v>
      </c>
      <c r="C152" s="37" t="s">
        <v>106</v>
      </c>
      <c r="D152" s="37">
        <v>2022</v>
      </c>
      <c r="E152" s="37" t="s">
        <v>315</v>
      </c>
      <c r="F152" s="41">
        <v>2000</v>
      </c>
      <c r="G152" s="38">
        <v>44574</v>
      </c>
      <c r="H152" s="38">
        <v>44926</v>
      </c>
      <c r="I152" s="37" t="s">
        <v>505</v>
      </c>
      <c r="J152" s="37" t="s">
        <v>656</v>
      </c>
    </row>
    <row r="153" spans="2:10" x14ac:dyDescent="0.25">
      <c r="B153" s="37" t="s">
        <v>102</v>
      </c>
      <c r="C153" s="37" t="s">
        <v>186</v>
      </c>
      <c r="D153" s="37">
        <v>2022</v>
      </c>
      <c r="E153" s="37" t="s">
        <v>392</v>
      </c>
      <c r="F153" s="41">
        <v>907.5</v>
      </c>
      <c r="G153" s="38">
        <v>44603</v>
      </c>
      <c r="H153" s="38">
        <v>44926</v>
      </c>
      <c r="I153" s="37" t="s">
        <v>505</v>
      </c>
      <c r="J153" s="37" t="s">
        <v>656</v>
      </c>
    </row>
    <row r="154" spans="2:10" x14ac:dyDescent="0.25">
      <c r="B154" s="37" t="s">
        <v>99</v>
      </c>
      <c r="C154" s="37" t="s">
        <v>191</v>
      </c>
      <c r="D154" s="37">
        <v>2022</v>
      </c>
      <c r="E154" s="37" t="s">
        <v>397</v>
      </c>
      <c r="F154" s="41">
        <v>7472.42</v>
      </c>
      <c r="G154" s="38">
        <v>44606</v>
      </c>
      <c r="H154" s="38">
        <v>44606</v>
      </c>
      <c r="I154" s="37" t="s">
        <v>571</v>
      </c>
      <c r="J154" s="37"/>
    </row>
    <row r="155" spans="2:10" x14ac:dyDescent="0.25">
      <c r="B155" s="37" t="s">
        <v>99</v>
      </c>
      <c r="C155" s="37" t="s">
        <v>192</v>
      </c>
      <c r="D155" s="37">
        <v>2022</v>
      </c>
      <c r="E155" s="37" t="s">
        <v>398</v>
      </c>
      <c r="F155" s="41">
        <v>3000.8</v>
      </c>
      <c r="G155" s="38">
        <v>44606</v>
      </c>
      <c r="H155" s="38">
        <v>44926</v>
      </c>
      <c r="I155" s="37" t="s">
        <v>572</v>
      </c>
      <c r="J155" s="37" t="s">
        <v>708</v>
      </c>
    </row>
    <row r="156" spans="2:10" x14ac:dyDescent="0.25">
      <c r="B156" s="37" t="s">
        <v>102</v>
      </c>
      <c r="C156" s="37" t="s">
        <v>246</v>
      </c>
      <c r="D156" s="37">
        <v>2022</v>
      </c>
      <c r="E156" s="37" t="s">
        <v>446</v>
      </c>
      <c r="F156" s="41">
        <v>242</v>
      </c>
      <c r="G156" s="38">
        <v>44624</v>
      </c>
      <c r="H156" s="38">
        <v>44926</v>
      </c>
      <c r="I156" s="37" t="s">
        <v>606</v>
      </c>
      <c r="J156" s="37" t="s">
        <v>731</v>
      </c>
    </row>
    <row r="157" spans="2:10" x14ac:dyDescent="0.25">
      <c r="B157" s="37" t="s">
        <v>99</v>
      </c>
      <c r="C157" s="37" t="s">
        <v>112</v>
      </c>
      <c r="D157" s="37">
        <v>2022</v>
      </c>
      <c r="E157" s="37" t="s">
        <v>321</v>
      </c>
      <c r="F157" s="41">
        <v>11392.94</v>
      </c>
      <c r="G157" s="38">
        <v>44594</v>
      </c>
      <c r="H157" s="38"/>
      <c r="I157" s="37" t="s">
        <v>511</v>
      </c>
      <c r="J157" s="37" t="s">
        <v>661</v>
      </c>
    </row>
    <row r="158" spans="2:10" x14ac:dyDescent="0.25">
      <c r="B158" s="37" t="s">
        <v>99</v>
      </c>
      <c r="C158" s="37" t="s">
        <v>292</v>
      </c>
      <c r="D158" s="37">
        <v>2022</v>
      </c>
      <c r="E158" s="37" t="s">
        <v>485</v>
      </c>
      <c r="F158" s="41">
        <v>2451</v>
      </c>
      <c r="G158" s="38">
        <v>44650</v>
      </c>
      <c r="H158" s="38"/>
      <c r="I158" s="37" t="s">
        <v>511</v>
      </c>
      <c r="J158" s="37" t="s">
        <v>661</v>
      </c>
    </row>
    <row r="159" spans="2:10" x14ac:dyDescent="0.25">
      <c r="B159" s="37" t="s">
        <v>102</v>
      </c>
      <c r="C159" s="37" t="s">
        <v>113</v>
      </c>
      <c r="D159" s="37">
        <v>2022</v>
      </c>
      <c r="E159" s="37" t="s">
        <v>322</v>
      </c>
      <c r="F159" s="41">
        <v>4840</v>
      </c>
      <c r="G159" s="38">
        <v>44574</v>
      </c>
      <c r="H159" s="38"/>
      <c r="I159" s="37" t="s">
        <v>512</v>
      </c>
      <c r="J159" s="37" t="s">
        <v>662</v>
      </c>
    </row>
    <row r="160" spans="2:10" x14ac:dyDescent="0.25">
      <c r="B160" s="37" t="s">
        <v>99</v>
      </c>
      <c r="C160" s="37" t="s">
        <v>125</v>
      </c>
      <c r="D160" s="37">
        <v>2022</v>
      </c>
      <c r="E160" s="37" t="s">
        <v>334</v>
      </c>
      <c r="F160" s="41">
        <v>1500</v>
      </c>
      <c r="G160" s="38">
        <v>44581</v>
      </c>
      <c r="H160" s="38"/>
      <c r="I160" s="37" t="s">
        <v>520</v>
      </c>
      <c r="J160" s="37" t="s">
        <v>670</v>
      </c>
    </row>
    <row r="161" spans="2:10" x14ac:dyDescent="0.25">
      <c r="B161" s="37" t="s">
        <v>99</v>
      </c>
      <c r="C161" s="37" t="s">
        <v>126</v>
      </c>
      <c r="D161" s="37">
        <v>2022</v>
      </c>
      <c r="E161" s="37" t="s">
        <v>335</v>
      </c>
      <c r="F161" s="41">
        <v>12500</v>
      </c>
      <c r="G161" s="38">
        <v>44589</v>
      </c>
      <c r="H161" s="38"/>
      <c r="I161" s="37" t="s">
        <v>520</v>
      </c>
      <c r="J161" s="37" t="s">
        <v>670</v>
      </c>
    </row>
    <row r="162" spans="2:10" x14ac:dyDescent="0.25">
      <c r="B162" s="37" t="s">
        <v>99</v>
      </c>
      <c r="C162" s="37" t="s">
        <v>134</v>
      </c>
      <c r="D162" s="37">
        <v>2022</v>
      </c>
      <c r="E162" s="37" t="s">
        <v>343</v>
      </c>
      <c r="F162" s="41">
        <v>1210</v>
      </c>
      <c r="G162" s="38">
        <v>44581</v>
      </c>
      <c r="H162" s="38">
        <v>44579</v>
      </c>
      <c r="I162" s="37" t="s">
        <v>527</v>
      </c>
      <c r="J162" s="37"/>
    </row>
    <row r="163" spans="2:10" ht="30" x14ac:dyDescent="0.25">
      <c r="B163" s="37" t="s">
        <v>99</v>
      </c>
      <c r="C163" s="37" t="s">
        <v>294</v>
      </c>
      <c r="D163" s="37">
        <v>2022</v>
      </c>
      <c r="E163" s="37" t="s">
        <v>487</v>
      </c>
      <c r="F163" s="41">
        <v>3025</v>
      </c>
      <c r="G163" s="38"/>
      <c r="H163" s="38"/>
      <c r="I163" s="37" t="s">
        <v>527</v>
      </c>
      <c r="J163" s="37"/>
    </row>
    <row r="164" spans="2:10" ht="30" x14ac:dyDescent="0.25">
      <c r="B164" s="37" t="s">
        <v>99</v>
      </c>
      <c r="C164" s="37" t="s">
        <v>206</v>
      </c>
      <c r="D164" s="37">
        <v>2022</v>
      </c>
      <c r="E164" s="37" t="s">
        <v>410</v>
      </c>
      <c r="F164" s="41">
        <v>3557.18</v>
      </c>
      <c r="G164" s="38">
        <v>44609</v>
      </c>
      <c r="H164" s="38">
        <v>44620</v>
      </c>
      <c r="I164" s="37" t="s">
        <v>581</v>
      </c>
      <c r="J164" s="37" t="s">
        <v>715</v>
      </c>
    </row>
    <row r="165" spans="2:10" x14ac:dyDescent="0.25">
      <c r="B165" s="37" t="s">
        <v>99</v>
      </c>
      <c r="C165" s="37" t="s">
        <v>276</v>
      </c>
      <c r="D165" s="37">
        <v>2022</v>
      </c>
      <c r="E165" s="37" t="s">
        <v>469</v>
      </c>
      <c r="F165" s="41">
        <v>2496.08</v>
      </c>
      <c r="G165" s="38">
        <v>44644</v>
      </c>
      <c r="H165" s="38">
        <v>44683</v>
      </c>
      <c r="I165" s="37" t="s">
        <v>581</v>
      </c>
      <c r="J165" s="37" t="s">
        <v>715</v>
      </c>
    </row>
    <row r="166" spans="2:10" ht="30" x14ac:dyDescent="0.25">
      <c r="B166" s="37" t="s">
        <v>99</v>
      </c>
      <c r="C166" s="37" t="s">
        <v>211</v>
      </c>
      <c r="D166" s="37">
        <v>2022</v>
      </c>
      <c r="E166" s="37" t="s">
        <v>415</v>
      </c>
      <c r="F166" s="41">
        <v>687.28</v>
      </c>
      <c r="G166" s="38">
        <v>44609</v>
      </c>
      <c r="H166" s="38">
        <v>44673</v>
      </c>
      <c r="I166" s="37" t="s">
        <v>585</v>
      </c>
      <c r="J166" s="37" t="s">
        <v>719</v>
      </c>
    </row>
    <row r="167" spans="2:10" ht="30" x14ac:dyDescent="0.25">
      <c r="B167" s="37" t="s">
        <v>102</v>
      </c>
      <c r="C167" s="37" t="s">
        <v>260</v>
      </c>
      <c r="D167" s="37">
        <v>2022</v>
      </c>
      <c r="E167" s="37" t="s">
        <v>456</v>
      </c>
      <c r="F167" s="41">
        <v>154</v>
      </c>
      <c r="G167" s="38">
        <v>44631</v>
      </c>
      <c r="H167" s="38">
        <v>44681</v>
      </c>
      <c r="I167" s="37" t="s">
        <v>616</v>
      </c>
      <c r="J167" s="37" t="s">
        <v>738</v>
      </c>
    </row>
    <row r="168" spans="2:10" x14ac:dyDescent="0.25">
      <c r="B168" s="37" t="s">
        <v>99</v>
      </c>
      <c r="C168" s="37" t="s">
        <v>185</v>
      </c>
      <c r="D168" s="37">
        <v>2022</v>
      </c>
      <c r="E168" s="37" t="s">
        <v>391</v>
      </c>
      <c r="F168" s="41">
        <v>1137.4000000000001</v>
      </c>
      <c r="G168" s="38">
        <v>44599</v>
      </c>
      <c r="H168" s="38">
        <v>44926</v>
      </c>
      <c r="I168" s="37" t="s">
        <v>567</v>
      </c>
      <c r="J168" s="37"/>
    </row>
    <row r="169" spans="2:10" x14ac:dyDescent="0.25">
      <c r="B169" s="37" t="s">
        <v>99</v>
      </c>
      <c r="C169" s="37" t="s">
        <v>220</v>
      </c>
      <c r="D169" s="37">
        <v>2022</v>
      </c>
      <c r="E169" s="37" t="s">
        <v>424</v>
      </c>
      <c r="F169" s="41">
        <v>3000</v>
      </c>
      <c r="G169" s="38"/>
      <c r="H169" s="38"/>
      <c r="I169" s="37" t="s">
        <v>589</v>
      </c>
      <c r="J169" s="37"/>
    </row>
    <row r="170" spans="2:10" ht="30" x14ac:dyDescent="0.25">
      <c r="B170" s="37" t="s">
        <v>102</v>
      </c>
      <c r="C170" s="37" t="s">
        <v>120</v>
      </c>
      <c r="D170" s="37">
        <v>2022</v>
      </c>
      <c r="E170" s="37" t="s">
        <v>329</v>
      </c>
      <c r="F170" s="41">
        <v>1000</v>
      </c>
      <c r="G170" s="38">
        <v>44579</v>
      </c>
      <c r="H170" s="38">
        <v>44574</v>
      </c>
      <c r="I170" s="37" t="s">
        <v>517</v>
      </c>
      <c r="J170" s="37" t="s">
        <v>667</v>
      </c>
    </row>
    <row r="171" spans="2:10" x14ac:dyDescent="0.25">
      <c r="B171" s="37" t="s">
        <v>102</v>
      </c>
      <c r="C171" s="37" t="s">
        <v>247</v>
      </c>
      <c r="D171" s="37">
        <v>2022</v>
      </c>
      <c r="E171" s="37" t="s">
        <v>379</v>
      </c>
      <c r="F171" s="41">
        <v>605</v>
      </c>
      <c r="G171" s="38">
        <v>44629</v>
      </c>
      <c r="H171" s="38">
        <v>44926</v>
      </c>
      <c r="I171" s="37" t="s">
        <v>517</v>
      </c>
      <c r="J171" s="37" t="s">
        <v>667</v>
      </c>
    </row>
    <row r="172" spans="2:10" x14ac:dyDescent="0.25">
      <c r="B172" s="37" t="s">
        <v>102</v>
      </c>
      <c r="C172" s="37" t="s">
        <v>254</v>
      </c>
      <c r="D172" s="37">
        <v>2022</v>
      </c>
      <c r="E172" s="37" t="s">
        <v>379</v>
      </c>
      <c r="F172" s="41">
        <v>605</v>
      </c>
      <c r="G172" s="38">
        <v>44629</v>
      </c>
      <c r="H172" s="38">
        <v>44926</v>
      </c>
      <c r="I172" s="37" t="s">
        <v>517</v>
      </c>
      <c r="J172" s="37" t="s">
        <v>667</v>
      </c>
    </row>
    <row r="173" spans="2:10" x14ac:dyDescent="0.25">
      <c r="B173" s="37" t="s">
        <v>102</v>
      </c>
      <c r="C173" s="37" t="s">
        <v>257</v>
      </c>
      <c r="D173" s="37">
        <v>2022</v>
      </c>
      <c r="E173" s="37" t="s">
        <v>369</v>
      </c>
      <c r="F173" s="41">
        <v>484</v>
      </c>
      <c r="G173" s="38">
        <v>44629</v>
      </c>
      <c r="H173" s="38">
        <v>44926</v>
      </c>
      <c r="I173" s="37" t="s">
        <v>517</v>
      </c>
      <c r="J173" s="37" t="s">
        <v>667</v>
      </c>
    </row>
    <row r="174" spans="2:10" x14ac:dyDescent="0.25">
      <c r="B174" s="37" t="s">
        <v>102</v>
      </c>
      <c r="C174" s="37" t="s">
        <v>161</v>
      </c>
      <c r="D174" s="37">
        <v>2022</v>
      </c>
      <c r="E174" s="37" t="s">
        <v>369</v>
      </c>
      <c r="F174" s="41">
        <v>1367.86</v>
      </c>
      <c r="G174" s="38">
        <v>44594</v>
      </c>
      <c r="H174" s="38">
        <v>44926</v>
      </c>
      <c r="I174" s="37" t="s">
        <v>549</v>
      </c>
      <c r="J174" s="37" t="s">
        <v>692</v>
      </c>
    </row>
    <row r="175" spans="2:10" x14ac:dyDescent="0.25">
      <c r="B175" s="37" t="s">
        <v>102</v>
      </c>
      <c r="C175" s="37" t="s">
        <v>243</v>
      </c>
      <c r="D175" s="37">
        <v>2022</v>
      </c>
      <c r="E175" s="37" t="s">
        <v>369</v>
      </c>
      <c r="F175" s="41">
        <v>1512.5</v>
      </c>
      <c r="G175" s="38">
        <v>44624</v>
      </c>
      <c r="H175" s="38">
        <v>44926</v>
      </c>
      <c r="I175" s="37" t="s">
        <v>549</v>
      </c>
      <c r="J175" s="37" t="s">
        <v>692</v>
      </c>
    </row>
    <row r="176" spans="2:10" x14ac:dyDescent="0.25">
      <c r="B176" s="37" t="s">
        <v>99</v>
      </c>
      <c r="C176" s="37" t="s">
        <v>154</v>
      </c>
      <c r="D176" s="37">
        <v>2022</v>
      </c>
      <c r="E176" s="37" t="s">
        <v>362</v>
      </c>
      <c r="F176" s="41">
        <v>14504.09</v>
      </c>
      <c r="G176" s="38">
        <v>44592</v>
      </c>
      <c r="H176" s="38">
        <v>44926</v>
      </c>
      <c r="I176" s="37" t="s">
        <v>543</v>
      </c>
      <c r="J176" s="37" t="s">
        <v>688</v>
      </c>
    </row>
    <row r="177" spans="2:10" x14ac:dyDescent="0.25">
      <c r="B177" s="37" t="s">
        <v>99</v>
      </c>
      <c r="C177" s="37" t="s">
        <v>293</v>
      </c>
      <c r="D177" s="37">
        <v>2022</v>
      </c>
      <c r="E177" s="37" t="s">
        <v>486</v>
      </c>
      <c r="F177" s="41">
        <v>3932.5</v>
      </c>
      <c r="G177" s="38">
        <v>44648</v>
      </c>
      <c r="H177" s="38">
        <v>44926</v>
      </c>
      <c r="I177" s="37" t="s">
        <v>638</v>
      </c>
      <c r="J177" s="37" t="s">
        <v>753</v>
      </c>
    </row>
    <row r="178" spans="2:10" x14ac:dyDescent="0.25">
      <c r="B178" s="37" t="s">
        <v>99</v>
      </c>
      <c r="C178" s="37" t="s">
        <v>234</v>
      </c>
      <c r="D178" s="37">
        <v>2022</v>
      </c>
      <c r="E178" s="37" t="s">
        <v>436</v>
      </c>
      <c r="F178" s="41">
        <v>6969.6</v>
      </c>
      <c r="G178" s="38">
        <v>44624</v>
      </c>
      <c r="H178" s="38">
        <v>44926</v>
      </c>
      <c r="I178" s="37" t="s">
        <v>598</v>
      </c>
      <c r="J178" s="37" t="s">
        <v>726</v>
      </c>
    </row>
    <row r="179" spans="2:10" ht="30" x14ac:dyDescent="0.25">
      <c r="B179" s="37" t="s">
        <v>99</v>
      </c>
      <c r="C179" s="37" t="s">
        <v>160</v>
      </c>
      <c r="D179" s="37">
        <v>2022</v>
      </c>
      <c r="E179" s="37" t="s">
        <v>368</v>
      </c>
      <c r="F179" s="41">
        <v>11300.02</v>
      </c>
      <c r="G179" s="38">
        <v>44595</v>
      </c>
      <c r="H179" s="38"/>
      <c r="I179" s="37" t="s">
        <v>548</v>
      </c>
      <c r="J179" s="37" t="s">
        <v>691</v>
      </c>
    </row>
    <row r="180" spans="2:10" ht="30" x14ac:dyDescent="0.25">
      <c r="B180" s="37" t="s">
        <v>99</v>
      </c>
      <c r="C180" s="37" t="s">
        <v>282</v>
      </c>
      <c r="D180" s="37">
        <v>2022</v>
      </c>
      <c r="E180" s="37" t="s">
        <v>475</v>
      </c>
      <c r="F180" s="41">
        <v>1452</v>
      </c>
      <c r="G180" s="38">
        <v>44648</v>
      </c>
      <c r="H180" s="38">
        <v>44926</v>
      </c>
      <c r="I180" s="37" t="s">
        <v>631</v>
      </c>
      <c r="J180" s="37" t="s">
        <v>747</v>
      </c>
    </row>
    <row r="181" spans="2:10" ht="30" x14ac:dyDescent="0.25">
      <c r="B181" s="37" t="s">
        <v>99</v>
      </c>
      <c r="C181" s="37" t="s">
        <v>266</v>
      </c>
      <c r="D181" s="37">
        <v>2022</v>
      </c>
      <c r="E181" s="37" t="s">
        <v>460</v>
      </c>
      <c r="F181" s="41">
        <v>5924.16</v>
      </c>
      <c r="G181" s="38">
        <v>44631</v>
      </c>
      <c r="H181" s="38">
        <v>44926</v>
      </c>
      <c r="I181" s="37" t="s">
        <v>622</v>
      </c>
      <c r="J181" s="37"/>
    </row>
    <row r="182" spans="2:10" x14ac:dyDescent="0.25">
      <c r="B182" s="37" t="s">
        <v>102</v>
      </c>
      <c r="C182" s="37" t="s">
        <v>173</v>
      </c>
      <c r="D182" s="37">
        <v>2022</v>
      </c>
      <c r="E182" s="37" t="s">
        <v>379</v>
      </c>
      <c r="F182" s="41">
        <v>324.27999999999997</v>
      </c>
      <c r="G182" s="38">
        <v>44606</v>
      </c>
      <c r="H182" s="38">
        <v>44926</v>
      </c>
      <c r="I182" s="37" t="s">
        <v>559</v>
      </c>
      <c r="J182" s="37" t="s">
        <v>700</v>
      </c>
    </row>
    <row r="183" spans="2:10" x14ac:dyDescent="0.25">
      <c r="B183" s="37" t="s">
        <v>102</v>
      </c>
      <c r="C183" s="37" t="s">
        <v>205</v>
      </c>
      <c r="D183" s="37">
        <v>2022</v>
      </c>
      <c r="E183" s="37" t="s">
        <v>409</v>
      </c>
      <c r="F183" s="41">
        <v>1452</v>
      </c>
      <c r="G183" s="38">
        <v>44609</v>
      </c>
      <c r="H183" s="38"/>
      <c r="I183" s="37" t="s">
        <v>580</v>
      </c>
      <c r="J183" s="37" t="s">
        <v>714</v>
      </c>
    </row>
    <row r="184" spans="2:10" x14ac:dyDescent="0.25">
      <c r="B184" s="37" t="s">
        <v>102</v>
      </c>
      <c r="C184" s="37" t="s">
        <v>233</v>
      </c>
      <c r="D184" s="37">
        <v>2022</v>
      </c>
      <c r="E184" s="37" t="s">
        <v>435</v>
      </c>
      <c r="F184" s="41">
        <v>3025</v>
      </c>
      <c r="G184" s="38">
        <v>44621</v>
      </c>
      <c r="H184" s="38">
        <v>44926</v>
      </c>
      <c r="I184" s="37" t="s">
        <v>580</v>
      </c>
      <c r="J184" s="37" t="s">
        <v>714</v>
      </c>
    </row>
    <row r="185" spans="2:10" ht="30" x14ac:dyDescent="0.25">
      <c r="B185" s="37" t="s">
        <v>99</v>
      </c>
      <c r="C185" s="37" t="s">
        <v>175</v>
      </c>
      <c r="D185" s="37">
        <v>2022</v>
      </c>
      <c r="E185" s="37" t="s">
        <v>381</v>
      </c>
      <c r="F185" s="41">
        <v>4500</v>
      </c>
      <c r="G185" s="38">
        <v>44599</v>
      </c>
      <c r="H185" s="38">
        <v>44926</v>
      </c>
      <c r="I185" s="37" t="s">
        <v>561</v>
      </c>
      <c r="J185" s="37" t="s">
        <v>702</v>
      </c>
    </row>
    <row r="186" spans="2:10" ht="30" x14ac:dyDescent="0.25">
      <c r="B186" s="37" t="s">
        <v>149</v>
      </c>
      <c r="C186" s="37" t="s">
        <v>169</v>
      </c>
      <c r="D186" s="37">
        <v>2022</v>
      </c>
      <c r="E186" s="37" t="s">
        <v>376</v>
      </c>
      <c r="F186" s="41">
        <v>26922.69</v>
      </c>
      <c r="G186" s="38">
        <v>44606</v>
      </c>
      <c r="H186" s="38"/>
      <c r="I186" s="37" t="s">
        <v>556</v>
      </c>
      <c r="J186" s="37" t="s">
        <v>697</v>
      </c>
    </row>
    <row r="187" spans="2:10" x14ac:dyDescent="0.25">
      <c r="B187" s="37" t="s">
        <v>99</v>
      </c>
      <c r="C187" s="37" t="s">
        <v>216</v>
      </c>
      <c r="D187" s="37">
        <v>2022</v>
      </c>
      <c r="E187" s="37" t="s">
        <v>420</v>
      </c>
      <c r="F187" s="41">
        <v>3034.69</v>
      </c>
      <c r="G187" s="38">
        <v>44609</v>
      </c>
      <c r="H187" s="38"/>
      <c r="I187" s="37" t="s">
        <v>556</v>
      </c>
      <c r="J187" s="37" t="s">
        <v>697</v>
      </c>
    </row>
    <row r="188" spans="2:10" x14ac:dyDescent="0.25">
      <c r="B188" s="37" t="s">
        <v>99</v>
      </c>
      <c r="C188" s="37" t="s">
        <v>217</v>
      </c>
      <c r="D188" s="37">
        <v>2022</v>
      </c>
      <c r="E188" s="37" t="s">
        <v>421</v>
      </c>
      <c r="F188" s="41">
        <v>2156.91</v>
      </c>
      <c r="G188" s="38">
        <v>44609</v>
      </c>
      <c r="H188" s="38"/>
      <c r="I188" s="37" t="s">
        <v>556</v>
      </c>
      <c r="J188" s="37" t="s">
        <v>697</v>
      </c>
    </row>
    <row r="189" spans="2:10" ht="30" x14ac:dyDescent="0.25">
      <c r="B189" s="37" t="s">
        <v>99</v>
      </c>
      <c r="C189" s="37" t="s">
        <v>225</v>
      </c>
      <c r="D189" s="37">
        <v>2022</v>
      </c>
      <c r="E189" s="37" t="s">
        <v>429</v>
      </c>
      <c r="F189" s="41">
        <v>2156.91</v>
      </c>
      <c r="G189" s="38">
        <v>44614</v>
      </c>
      <c r="H189" s="38">
        <v>44616</v>
      </c>
      <c r="I189" s="37" t="s">
        <v>556</v>
      </c>
      <c r="J189" s="37" t="s">
        <v>697</v>
      </c>
    </row>
    <row r="190" spans="2:10" ht="30" x14ac:dyDescent="0.25">
      <c r="B190" s="37" t="s">
        <v>99</v>
      </c>
      <c r="C190" s="37" t="s">
        <v>226</v>
      </c>
      <c r="D190" s="37">
        <v>2022</v>
      </c>
      <c r="E190" s="37" t="s">
        <v>430</v>
      </c>
      <c r="F190" s="41">
        <v>3034.69</v>
      </c>
      <c r="G190" s="38">
        <v>44614</v>
      </c>
      <c r="H190" s="38">
        <v>44616</v>
      </c>
      <c r="I190" s="37" t="s">
        <v>556</v>
      </c>
      <c r="J190" s="37" t="s">
        <v>697</v>
      </c>
    </row>
    <row r="191" spans="2:10" ht="30" x14ac:dyDescent="0.25">
      <c r="B191" s="37" t="s">
        <v>99</v>
      </c>
      <c r="C191" s="37" t="s">
        <v>148</v>
      </c>
      <c r="D191" s="37">
        <v>2022</v>
      </c>
      <c r="E191" s="37" t="s">
        <v>357</v>
      </c>
      <c r="F191" s="41">
        <v>1016.4</v>
      </c>
      <c r="G191" s="38">
        <v>44659</v>
      </c>
      <c r="H191" s="38">
        <v>44659</v>
      </c>
      <c r="I191" s="37" t="s">
        <v>538</v>
      </c>
      <c r="J191" s="37" t="s">
        <v>684</v>
      </c>
    </row>
    <row r="192" spans="2:10" x14ac:dyDescent="0.25">
      <c r="B192" s="37" t="s">
        <v>99</v>
      </c>
      <c r="C192" s="37" t="s">
        <v>208</v>
      </c>
      <c r="D192" s="37">
        <v>2022</v>
      </c>
      <c r="E192" s="37" t="s">
        <v>412</v>
      </c>
      <c r="F192" s="41">
        <v>992.44</v>
      </c>
      <c r="G192" s="38">
        <v>44609</v>
      </c>
      <c r="H192" s="38"/>
      <c r="I192" s="37" t="s">
        <v>582</v>
      </c>
      <c r="J192" s="37" t="s">
        <v>716</v>
      </c>
    </row>
    <row r="193" spans="2:10" ht="30" x14ac:dyDescent="0.25">
      <c r="B193" s="37" t="s">
        <v>99</v>
      </c>
      <c r="C193" s="37" t="s">
        <v>249</v>
      </c>
      <c r="D193" s="37">
        <v>2022</v>
      </c>
      <c r="E193" s="37" t="s">
        <v>448</v>
      </c>
      <c r="F193" s="41">
        <v>1246.3</v>
      </c>
      <c r="G193" s="38">
        <v>44629</v>
      </c>
      <c r="H193" s="38">
        <v>44673</v>
      </c>
      <c r="I193" s="37" t="s">
        <v>608</v>
      </c>
      <c r="J193" s="37" t="s">
        <v>733</v>
      </c>
    </row>
    <row r="194" spans="2:10" ht="30" x14ac:dyDescent="0.25">
      <c r="B194" s="37" t="s">
        <v>99</v>
      </c>
      <c r="C194" s="37" t="s">
        <v>278</v>
      </c>
      <c r="D194" s="37">
        <v>2022</v>
      </c>
      <c r="E194" s="37" t="s">
        <v>471</v>
      </c>
      <c r="F194" s="41">
        <v>3025</v>
      </c>
      <c r="G194" s="38">
        <v>44645</v>
      </c>
      <c r="H194" s="38">
        <v>44926</v>
      </c>
      <c r="I194" s="37" t="s">
        <v>629</v>
      </c>
      <c r="J194" s="37" t="s">
        <v>746</v>
      </c>
    </row>
    <row r="195" spans="2:10" x14ac:dyDescent="0.25">
      <c r="B195" s="37" t="s">
        <v>99</v>
      </c>
      <c r="C195" s="37" t="s">
        <v>273</v>
      </c>
      <c r="D195" s="37">
        <v>2022</v>
      </c>
      <c r="E195" s="37" t="s">
        <v>458</v>
      </c>
      <c r="F195" s="41">
        <v>300</v>
      </c>
      <c r="G195" s="38">
        <v>44658</v>
      </c>
      <c r="H195" s="38">
        <v>44659</v>
      </c>
      <c r="I195" s="37" t="s">
        <v>627</v>
      </c>
      <c r="J195" s="37"/>
    </row>
    <row r="196" spans="2:10" ht="30" x14ac:dyDescent="0.25">
      <c r="B196" s="37" t="s">
        <v>99</v>
      </c>
      <c r="C196" s="37" t="s">
        <v>265</v>
      </c>
      <c r="D196" s="37">
        <v>2022</v>
      </c>
      <c r="E196" s="37" t="s">
        <v>459</v>
      </c>
      <c r="F196" s="41">
        <v>3237.96</v>
      </c>
      <c r="G196" s="38"/>
      <c r="H196" s="38"/>
      <c r="I196" s="37" t="s">
        <v>621</v>
      </c>
      <c r="J196" s="37" t="s">
        <v>742</v>
      </c>
    </row>
    <row r="197" spans="2:10" x14ac:dyDescent="0.25">
      <c r="B197" s="37" t="s">
        <v>149</v>
      </c>
      <c r="C197" s="37" t="s">
        <v>168</v>
      </c>
      <c r="D197" s="37">
        <v>2022</v>
      </c>
      <c r="E197" s="37" t="s">
        <v>375</v>
      </c>
      <c r="F197" s="41">
        <v>8736.01</v>
      </c>
      <c r="G197" s="38">
        <v>44596</v>
      </c>
      <c r="H197" s="38">
        <v>44673</v>
      </c>
      <c r="I197" s="37" t="s">
        <v>555</v>
      </c>
      <c r="J197" s="37" t="s">
        <v>696</v>
      </c>
    </row>
    <row r="198" spans="2:10" ht="30" x14ac:dyDescent="0.25">
      <c r="B198" s="37" t="s">
        <v>99</v>
      </c>
      <c r="C198" s="37" t="s">
        <v>207</v>
      </c>
      <c r="D198" s="37">
        <v>2022</v>
      </c>
      <c r="E198" s="37" t="s">
        <v>411</v>
      </c>
      <c r="F198" s="41">
        <v>2922.61</v>
      </c>
      <c r="G198" s="38">
        <v>44609</v>
      </c>
      <c r="H198" s="38">
        <v>44673</v>
      </c>
      <c r="I198" s="37" t="s">
        <v>555</v>
      </c>
      <c r="J198" s="37" t="s">
        <v>696</v>
      </c>
    </row>
    <row r="199" spans="2:10" ht="30" x14ac:dyDescent="0.25">
      <c r="B199" s="37" t="s">
        <v>102</v>
      </c>
      <c r="C199" s="37" t="s">
        <v>291</v>
      </c>
      <c r="D199" s="37">
        <v>2022</v>
      </c>
      <c r="E199" s="37" t="s">
        <v>484</v>
      </c>
      <c r="F199" s="41">
        <v>887.63</v>
      </c>
      <c r="G199" s="38">
        <v>44651</v>
      </c>
      <c r="H199" s="38">
        <v>44673</v>
      </c>
      <c r="I199" s="37" t="s">
        <v>555</v>
      </c>
      <c r="J199" s="37" t="s">
        <v>696</v>
      </c>
    </row>
    <row r="200" spans="2:10" ht="30" x14ac:dyDescent="0.25">
      <c r="B200" s="37" t="s">
        <v>102</v>
      </c>
      <c r="C200" s="37" t="s">
        <v>298</v>
      </c>
      <c r="D200" s="37">
        <v>2022</v>
      </c>
      <c r="E200" s="37" t="s">
        <v>491</v>
      </c>
      <c r="F200" s="41">
        <v>61.64</v>
      </c>
      <c r="G200" s="38">
        <v>44651</v>
      </c>
      <c r="H200" s="38">
        <v>44926</v>
      </c>
      <c r="I200" s="37" t="s">
        <v>641</v>
      </c>
      <c r="J200" s="37" t="s">
        <v>754</v>
      </c>
    </row>
    <row r="201" spans="2:10" x14ac:dyDescent="0.25">
      <c r="B201" s="37" t="s">
        <v>99</v>
      </c>
      <c r="C201" s="37" t="s">
        <v>285</v>
      </c>
      <c r="D201" s="37">
        <v>2022</v>
      </c>
      <c r="E201" s="37" t="s">
        <v>478</v>
      </c>
      <c r="F201" s="41">
        <v>1159.3599999999999</v>
      </c>
      <c r="G201" s="38">
        <v>44649</v>
      </c>
      <c r="H201" s="38">
        <v>44679</v>
      </c>
      <c r="I201" s="37" t="s">
        <v>634</v>
      </c>
      <c r="J201" s="37" t="s">
        <v>750</v>
      </c>
    </row>
    <row r="202" spans="2:10" x14ac:dyDescent="0.25">
      <c r="B202" s="37" t="s">
        <v>99</v>
      </c>
      <c r="C202" s="37" t="s">
        <v>286</v>
      </c>
      <c r="D202" s="37">
        <v>2022</v>
      </c>
      <c r="E202" s="37" t="s">
        <v>479</v>
      </c>
      <c r="F202" s="41">
        <v>1194.31</v>
      </c>
      <c r="G202" s="38">
        <v>44649</v>
      </c>
      <c r="H202" s="38">
        <v>44679</v>
      </c>
      <c r="I202" s="37" t="s">
        <v>634</v>
      </c>
      <c r="J202" s="37" t="s">
        <v>750</v>
      </c>
    </row>
    <row r="203" spans="2:10" x14ac:dyDescent="0.25">
      <c r="B203" s="37" t="s">
        <v>102</v>
      </c>
      <c r="C203" s="37" t="s">
        <v>289</v>
      </c>
      <c r="D203" s="37">
        <v>2022</v>
      </c>
      <c r="E203" s="37" t="s">
        <v>482</v>
      </c>
      <c r="F203" s="41">
        <v>634.91</v>
      </c>
      <c r="G203" s="38">
        <v>44648</v>
      </c>
      <c r="H203" s="38">
        <v>44926</v>
      </c>
      <c r="I203" s="37" t="s">
        <v>636</v>
      </c>
      <c r="J203" s="37" t="s">
        <v>751</v>
      </c>
    </row>
    <row r="204" spans="2:10" ht="30" x14ac:dyDescent="0.25">
      <c r="B204" s="37" t="s">
        <v>102</v>
      </c>
      <c r="C204" s="37" t="s">
        <v>261</v>
      </c>
      <c r="D204" s="37">
        <v>2022</v>
      </c>
      <c r="E204" s="37" t="s">
        <v>456</v>
      </c>
      <c r="F204" s="41">
        <v>184.8</v>
      </c>
      <c r="G204" s="38">
        <v>44631</v>
      </c>
      <c r="H204" s="38">
        <v>44681</v>
      </c>
      <c r="I204" s="37" t="s">
        <v>617</v>
      </c>
      <c r="J204" s="37" t="s">
        <v>739</v>
      </c>
    </row>
    <row r="205" spans="2:10" x14ac:dyDescent="0.25">
      <c r="B205" s="37" t="s">
        <v>99</v>
      </c>
      <c r="C205" s="37" t="s">
        <v>295</v>
      </c>
      <c r="D205" s="37">
        <v>2022</v>
      </c>
      <c r="E205" s="37" t="s">
        <v>488</v>
      </c>
      <c r="F205" s="41">
        <v>3520</v>
      </c>
      <c r="G205" s="38">
        <v>44651</v>
      </c>
      <c r="H205" s="38">
        <v>44926</v>
      </c>
      <c r="I205" s="37" t="s">
        <v>639</v>
      </c>
      <c r="J205" s="37"/>
    </row>
    <row r="206" spans="2:10" ht="30" x14ac:dyDescent="0.25">
      <c r="B206" s="37" t="s">
        <v>99</v>
      </c>
      <c r="C206" s="37" t="s">
        <v>124</v>
      </c>
      <c r="D206" s="37">
        <v>2022</v>
      </c>
      <c r="E206" s="37" t="s">
        <v>333</v>
      </c>
      <c r="F206" s="41">
        <v>444.47</v>
      </c>
      <c r="G206" s="38">
        <v>44627</v>
      </c>
      <c r="H206" s="38">
        <v>44627</v>
      </c>
      <c r="I206" s="37" t="s">
        <v>519</v>
      </c>
      <c r="J206" s="37" t="s">
        <v>669</v>
      </c>
    </row>
    <row r="207" spans="2:10" x14ac:dyDescent="0.25">
      <c r="B207" s="37" t="s">
        <v>99</v>
      </c>
      <c r="C207" s="37" t="s">
        <v>127</v>
      </c>
      <c r="D207" s="37">
        <v>2022</v>
      </c>
      <c r="E207" s="37" t="s">
        <v>336</v>
      </c>
      <c r="F207" s="41">
        <v>557.75</v>
      </c>
      <c r="G207" s="38">
        <v>44580</v>
      </c>
      <c r="H207" s="38">
        <v>44580</v>
      </c>
      <c r="I207" s="37" t="s">
        <v>519</v>
      </c>
      <c r="J207" s="37" t="s">
        <v>669</v>
      </c>
    </row>
    <row r="208" spans="2:10" ht="30" x14ac:dyDescent="0.25">
      <c r="B208" s="37" t="s">
        <v>99</v>
      </c>
      <c r="C208" s="37" t="s">
        <v>119</v>
      </c>
      <c r="D208" s="37">
        <v>2022</v>
      </c>
      <c r="E208" s="37" t="s">
        <v>328</v>
      </c>
      <c r="F208" s="41">
        <v>17976</v>
      </c>
      <c r="G208" s="38">
        <v>44581</v>
      </c>
      <c r="H208" s="38">
        <v>44579</v>
      </c>
      <c r="I208" s="37" t="s">
        <v>516</v>
      </c>
      <c r="J208" s="37" t="s">
        <v>666</v>
      </c>
    </row>
    <row r="209" spans="2:10" ht="30" x14ac:dyDescent="0.25">
      <c r="B209" s="37" t="s">
        <v>99</v>
      </c>
      <c r="C209" s="37" t="s">
        <v>105</v>
      </c>
      <c r="D209" s="37">
        <v>2022</v>
      </c>
      <c r="E209" s="37" t="s">
        <v>314</v>
      </c>
      <c r="F209" s="41">
        <v>1618.98</v>
      </c>
      <c r="G209" s="38">
        <v>44574</v>
      </c>
      <c r="H209" s="38">
        <v>44926</v>
      </c>
      <c r="I209" s="37" t="s">
        <v>504</v>
      </c>
      <c r="J209" s="37" t="s">
        <v>655</v>
      </c>
    </row>
    <row r="210" spans="2:10" x14ac:dyDescent="0.25">
      <c r="B210" s="37" t="s">
        <v>102</v>
      </c>
      <c r="C210" s="37" t="s">
        <v>290</v>
      </c>
      <c r="D210" s="37">
        <v>2022</v>
      </c>
      <c r="E210" s="37" t="s">
        <v>483</v>
      </c>
      <c r="F210" s="41">
        <v>548.53</v>
      </c>
      <c r="G210" s="38">
        <v>44648</v>
      </c>
      <c r="H210" s="38">
        <v>44926</v>
      </c>
      <c r="I210" s="37" t="s">
        <v>637</v>
      </c>
      <c r="J210" s="37" t="s">
        <v>752</v>
      </c>
    </row>
    <row r="211" spans="2:10" x14ac:dyDescent="0.25">
      <c r="B211" s="37" t="s">
        <v>99</v>
      </c>
      <c r="C211" s="37" t="s">
        <v>230</v>
      </c>
      <c r="D211" s="37">
        <v>2022</v>
      </c>
      <c r="E211" s="37" t="s">
        <v>432</v>
      </c>
      <c r="F211" s="41">
        <v>3932.5</v>
      </c>
      <c r="G211" s="38">
        <v>44617</v>
      </c>
      <c r="H211" s="38">
        <v>44617</v>
      </c>
      <c r="I211" s="37" t="s">
        <v>596</v>
      </c>
      <c r="J211" s="37"/>
    </row>
    <row r="212" spans="2:10" x14ac:dyDescent="0.25">
      <c r="B212" s="37"/>
      <c r="C212" s="37"/>
      <c r="D212" s="37"/>
      <c r="F212" s="41"/>
      <c r="G212" s="38"/>
      <c r="H212" s="38"/>
      <c r="I212" s="37"/>
      <c r="J212" s="37"/>
    </row>
    <row r="213" spans="2:10" x14ac:dyDescent="0.25">
      <c r="B213" s="37"/>
      <c r="C213" s="37"/>
      <c r="D213" s="37"/>
      <c r="F213" s="41"/>
      <c r="G213" s="38"/>
      <c r="H213" s="38"/>
      <c r="I213" s="37"/>
      <c r="J213" s="37"/>
    </row>
    <row r="214" spans="2:10" x14ac:dyDescent="0.25">
      <c r="B214" s="37"/>
      <c r="C214" s="37"/>
      <c r="D214" s="37"/>
      <c r="F214" s="41"/>
      <c r="G214" s="39"/>
      <c r="H214" s="39"/>
      <c r="I214" s="37"/>
      <c r="J214" s="37"/>
    </row>
    <row r="215" spans="2:10" x14ac:dyDescent="0.25">
      <c r="B215" s="37"/>
      <c r="C215" s="37"/>
      <c r="D215" s="37"/>
      <c r="F215" s="41"/>
      <c r="G215" s="38"/>
      <c r="H215" s="38"/>
      <c r="I215" s="37"/>
      <c r="J215" s="37"/>
    </row>
    <row r="216" spans="2:10" x14ac:dyDescent="0.25">
      <c r="B216" s="37"/>
      <c r="C216" s="37"/>
      <c r="D216" s="37"/>
      <c r="F216" s="41"/>
      <c r="G216" s="38"/>
      <c r="H216" s="38"/>
      <c r="I216" s="37"/>
      <c r="J216" s="37"/>
    </row>
    <row r="217" spans="2:10" x14ac:dyDescent="0.25">
      <c r="B217" s="37"/>
      <c r="C217" s="37"/>
      <c r="D217" s="37"/>
      <c r="F217" s="41"/>
      <c r="G217" s="38"/>
      <c r="H217" s="38"/>
      <c r="I217" s="37"/>
      <c r="J217" s="37"/>
    </row>
    <row r="218" spans="2:10" x14ac:dyDescent="0.25">
      <c r="B218" s="37"/>
      <c r="C218" s="37"/>
      <c r="D218" s="37"/>
      <c r="F218" s="41"/>
      <c r="G218" s="38"/>
      <c r="H218" s="38"/>
      <c r="I218" s="37"/>
      <c r="J218" s="37"/>
    </row>
    <row r="219" spans="2:10" x14ac:dyDescent="0.25">
      <c r="B219" s="37"/>
      <c r="C219" s="37"/>
      <c r="D219" s="37"/>
      <c r="F219" s="41"/>
      <c r="G219" s="38"/>
      <c r="H219" s="38"/>
      <c r="I219" s="37"/>
      <c r="J219" s="37"/>
    </row>
    <row r="220" spans="2:10" x14ac:dyDescent="0.25">
      <c r="B220" s="37"/>
      <c r="C220" s="37"/>
      <c r="D220" s="37"/>
      <c r="F220" s="41"/>
      <c r="G220" s="38"/>
      <c r="H220" s="38"/>
      <c r="I220" s="37"/>
      <c r="J220" s="37"/>
    </row>
    <row r="221" spans="2:10" x14ac:dyDescent="0.25">
      <c r="B221" s="37"/>
      <c r="C221" s="37"/>
      <c r="D221" s="37"/>
      <c r="F221" s="41"/>
      <c r="G221" s="38"/>
      <c r="H221" s="38"/>
      <c r="I221" s="37"/>
      <c r="J221" s="37"/>
    </row>
    <row r="222" spans="2:10" x14ac:dyDescent="0.25">
      <c r="B222" s="37"/>
      <c r="C222" s="37"/>
      <c r="D222" s="37"/>
      <c r="F222" s="41"/>
      <c r="G222" s="38"/>
      <c r="H222" s="38"/>
      <c r="I222" s="37"/>
      <c r="J222" s="37"/>
    </row>
    <row r="223" spans="2:10" x14ac:dyDescent="0.25">
      <c r="B223" s="37"/>
      <c r="C223" s="37"/>
      <c r="D223" s="37"/>
      <c r="F223" s="41"/>
      <c r="G223" s="38"/>
      <c r="H223" s="38"/>
      <c r="I223" s="37"/>
      <c r="J223" s="37"/>
    </row>
    <row r="224" spans="2:10" x14ac:dyDescent="0.25">
      <c r="B224" s="37"/>
      <c r="C224" s="37"/>
      <c r="D224" s="37"/>
      <c r="F224" s="41"/>
      <c r="G224" s="38"/>
      <c r="H224" s="38"/>
      <c r="I224" s="37"/>
      <c r="J224" s="37"/>
    </row>
    <row r="225" spans="2:10" x14ac:dyDescent="0.25">
      <c r="B225" s="37"/>
      <c r="C225" s="37"/>
      <c r="D225" s="37"/>
      <c r="F225" s="41"/>
      <c r="G225" s="38"/>
      <c r="H225" s="38"/>
      <c r="I225" s="37"/>
      <c r="J225" s="37"/>
    </row>
    <row r="226" spans="2:10" x14ac:dyDescent="0.25">
      <c r="B226" s="37"/>
      <c r="C226" s="37"/>
      <c r="D226" s="37"/>
      <c r="F226" s="41"/>
      <c r="G226" s="39"/>
      <c r="H226" s="39"/>
      <c r="I226" s="37"/>
      <c r="J226" s="37"/>
    </row>
    <row r="227" spans="2:10" x14ac:dyDescent="0.25">
      <c r="B227" s="37"/>
      <c r="C227" s="37"/>
      <c r="D227" s="37"/>
      <c r="F227" s="41"/>
      <c r="G227" s="38"/>
      <c r="H227" s="38"/>
      <c r="I227" s="37"/>
      <c r="J227" s="37"/>
    </row>
    <row r="228" spans="2:10" x14ac:dyDescent="0.25">
      <c r="B228" s="37"/>
      <c r="C228" s="37"/>
      <c r="D228" s="37"/>
      <c r="F228" s="41"/>
      <c r="G228" s="38"/>
      <c r="H228" s="38"/>
      <c r="I228" s="37"/>
      <c r="J228" s="37"/>
    </row>
    <row r="229" spans="2:10" x14ac:dyDescent="0.25">
      <c r="B229" s="37"/>
      <c r="C229" s="37"/>
      <c r="D229" s="37"/>
      <c r="F229" s="41"/>
      <c r="G229" s="38"/>
      <c r="H229" s="38"/>
      <c r="I229" s="37"/>
      <c r="J229" s="37"/>
    </row>
    <row r="230" spans="2:10" x14ac:dyDescent="0.25">
      <c r="B230" s="37"/>
      <c r="C230" s="37"/>
      <c r="D230" s="37"/>
      <c r="F230" s="41"/>
      <c r="G230" s="38"/>
      <c r="H230" s="38"/>
      <c r="I230" s="37"/>
      <c r="J230" s="37"/>
    </row>
    <row r="231" spans="2:10" x14ac:dyDescent="0.25">
      <c r="B231" s="37"/>
      <c r="C231" s="37"/>
      <c r="D231" s="37"/>
      <c r="F231" s="41"/>
      <c r="G231" s="38"/>
      <c r="H231" s="38"/>
      <c r="I231" s="37"/>
      <c r="J231" s="37"/>
    </row>
    <row r="232" spans="2:10" x14ac:dyDescent="0.25">
      <c r="B232" s="37"/>
      <c r="C232" s="37"/>
      <c r="D232" s="37"/>
      <c r="F232" s="41"/>
      <c r="G232" s="38"/>
      <c r="H232" s="38"/>
      <c r="I232" s="37"/>
      <c r="J232" s="37"/>
    </row>
    <row r="233" spans="2:10" x14ac:dyDescent="0.25">
      <c r="B233" s="37"/>
      <c r="C233" s="37"/>
      <c r="D233" s="37"/>
      <c r="F233" s="41"/>
      <c r="G233" s="38"/>
      <c r="H233" s="38"/>
      <c r="I233" s="37"/>
      <c r="J233" s="37"/>
    </row>
    <row r="234" spans="2:10" x14ac:dyDescent="0.25">
      <c r="B234" s="37"/>
      <c r="C234" s="37"/>
      <c r="D234" s="37"/>
      <c r="F234" s="41"/>
      <c r="G234" s="38"/>
      <c r="H234" s="38"/>
      <c r="I234" s="37"/>
      <c r="J234" s="37"/>
    </row>
    <row r="235" spans="2:10" x14ac:dyDescent="0.25">
      <c r="B235" s="37"/>
      <c r="C235" s="37"/>
      <c r="D235" s="37"/>
      <c r="F235" s="41"/>
      <c r="G235" s="38"/>
      <c r="H235" s="38"/>
      <c r="I235" s="37"/>
      <c r="J235" s="37"/>
    </row>
    <row r="236" spans="2:10" x14ac:dyDescent="0.25">
      <c r="B236" s="37"/>
      <c r="C236" s="37"/>
      <c r="D236" s="37"/>
      <c r="F236" s="41"/>
      <c r="G236" s="38"/>
      <c r="H236" s="38"/>
      <c r="I236" s="37"/>
      <c r="J236" s="37"/>
    </row>
    <row r="237" spans="2:10" x14ac:dyDescent="0.25">
      <c r="B237" s="37"/>
      <c r="C237" s="37"/>
      <c r="D237" s="37"/>
      <c r="F237" s="41"/>
      <c r="G237" s="38"/>
      <c r="H237" s="38"/>
      <c r="I237" s="37"/>
      <c r="J237" s="37"/>
    </row>
    <row r="238" spans="2:10" x14ac:dyDescent="0.25">
      <c r="B238" s="37"/>
      <c r="C238" s="37"/>
      <c r="D238" s="37"/>
      <c r="F238" s="41"/>
      <c r="G238" s="38"/>
      <c r="H238" s="38"/>
      <c r="I238" s="37"/>
      <c r="J238" s="37"/>
    </row>
    <row r="239" spans="2:10" x14ac:dyDescent="0.25">
      <c r="B239" s="37"/>
      <c r="C239" s="37"/>
      <c r="D239" s="37"/>
      <c r="F239" s="41"/>
      <c r="G239" s="38"/>
      <c r="H239" s="38"/>
      <c r="I239" s="37"/>
      <c r="J239" s="37"/>
    </row>
    <row r="240" spans="2:10" x14ac:dyDescent="0.25">
      <c r="B240" s="37"/>
      <c r="C240" s="37"/>
      <c r="D240" s="37"/>
      <c r="F240" s="41"/>
      <c r="G240" s="39"/>
      <c r="H240" s="39"/>
      <c r="I240" s="37"/>
      <c r="J240" s="37"/>
    </row>
    <row r="241" spans="2:10" x14ac:dyDescent="0.25">
      <c r="B241" s="37"/>
      <c r="C241" s="37"/>
      <c r="D241" s="37"/>
      <c r="F241" s="41"/>
      <c r="G241" s="39"/>
      <c r="H241" s="39"/>
      <c r="I241" s="37"/>
      <c r="J241" s="37"/>
    </row>
    <row r="242" spans="2:10" x14ac:dyDescent="0.25">
      <c r="B242" s="37"/>
      <c r="C242" s="37"/>
      <c r="D242" s="37"/>
      <c r="F242" s="41"/>
      <c r="G242" s="38"/>
      <c r="H242" s="38"/>
      <c r="I242" s="37"/>
      <c r="J242" s="37"/>
    </row>
    <row r="243" spans="2:10" x14ac:dyDescent="0.25">
      <c r="B243" s="37"/>
      <c r="C243" s="37"/>
      <c r="D243" s="37"/>
      <c r="F243" s="41"/>
      <c r="G243" s="38"/>
      <c r="H243" s="38"/>
      <c r="I243" s="37"/>
      <c r="J243" s="37"/>
    </row>
    <row r="244" spans="2:10" x14ac:dyDescent="0.25">
      <c r="B244" s="37"/>
      <c r="C244" s="37"/>
      <c r="D244" s="37"/>
      <c r="F244" s="41"/>
      <c r="G244" s="38"/>
      <c r="H244" s="38"/>
      <c r="I244" s="37"/>
      <c r="J244" s="37"/>
    </row>
    <row r="245" spans="2:10" x14ac:dyDescent="0.25">
      <c r="B245" s="37"/>
      <c r="C245" s="37"/>
      <c r="D245" s="37"/>
      <c r="F245" s="41"/>
      <c r="G245" s="38"/>
      <c r="H245" s="38"/>
      <c r="I245" s="37"/>
      <c r="J245" s="37"/>
    </row>
    <row r="246" spans="2:10" x14ac:dyDescent="0.25">
      <c r="B246" s="37"/>
      <c r="C246" s="37"/>
      <c r="D246" s="37"/>
      <c r="F246" s="41"/>
      <c r="G246" s="38"/>
      <c r="H246" s="38"/>
      <c r="I246" s="37"/>
      <c r="J246" s="37"/>
    </row>
    <row r="247" spans="2:10" x14ac:dyDescent="0.25">
      <c r="B247" s="37"/>
      <c r="C247" s="37"/>
      <c r="D247" s="37"/>
      <c r="F247" s="41"/>
      <c r="G247" s="38"/>
      <c r="H247" s="38"/>
      <c r="I247" s="37"/>
      <c r="J247" s="37"/>
    </row>
    <row r="248" spans="2:10" x14ac:dyDescent="0.25">
      <c r="B248" s="37"/>
      <c r="C248" s="37"/>
      <c r="D248" s="37"/>
      <c r="F248" s="41"/>
      <c r="G248" s="38"/>
      <c r="H248" s="38"/>
      <c r="I248" s="37"/>
      <c r="J248" s="37"/>
    </row>
    <row r="249" spans="2:10" x14ac:dyDescent="0.25">
      <c r="B249" s="37"/>
      <c r="C249" s="37"/>
      <c r="D249" s="37"/>
      <c r="F249" s="41"/>
      <c r="G249" s="38"/>
      <c r="H249" s="38"/>
      <c r="I249" s="37"/>
      <c r="J249" s="37"/>
    </row>
    <row r="250" spans="2:10" x14ac:dyDescent="0.25">
      <c r="B250" s="37"/>
      <c r="C250" s="37"/>
      <c r="D250" s="37"/>
      <c r="F250" s="41"/>
      <c r="G250" s="38"/>
      <c r="H250" s="38"/>
      <c r="I250" s="37"/>
      <c r="J250" s="37"/>
    </row>
    <row r="251" spans="2:10" x14ac:dyDescent="0.25">
      <c r="B251" s="37"/>
      <c r="C251" s="37"/>
      <c r="D251" s="37"/>
      <c r="F251" s="41"/>
      <c r="G251" s="38"/>
      <c r="H251" s="38"/>
      <c r="I251" s="37"/>
      <c r="J251" s="37"/>
    </row>
    <row r="252" spans="2:10" x14ac:dyDescent="0.25">
      <c r="B252" s="37"/>
      <c r="C252" s="37"/>
      <c r="D252" s="37"/>
      <c r="F252" s="41"/>
      <c r="G252" s="38"/>
      <c r="H252" s="38"/>
      <c r="I252" s="37"/>
      <c r="J252" s="37"/>
    </row>
    <row r="253" spans="2:10" x14ac:dyDescent="0.25">
      <c r="B253" s="37"/>
      <c r="C253" s="37"/>
      <c r="D253" s="37"/>
      <c r="F253" s="41"/>
      <c r="G253" s="38"/>
      <c r="H253" s="38"/>
      <c r="I253" s="37"/>
      <c r="J253" s="37"/>
    </row>
    <row r="254" spans="2:10" x14ac:dyDescent="0.25">
      <c r="B254" s="37"/>
      <c r="C254" s="37"/>
      <c r="D254" s="37"/>
      <c r="F254" s="41"/>
      <c r="G254" s="38"/>
      <c r="H254" s="38"/>
      <c r="I254" s="37"/>
      <c r="J254" s="37"/>
    </row>
    <row r="255" spans="2:10" x14ac:dyDescent="0.25">
      <c r="B255" s="37"/>
      <c r="C255" s="37"/>
      <c r="D255" s="37"/>
      <c r="F255" s="41"/>
      <c r="G255" s="38"/>
      <c r="H255" s="38"/>
      <c r="I255" s="37"/>
      <c r="J255" s="37"/>
    </row>
    <row r="256" spans="2:10" x14ac:dyDescent="0.25">
      <c r="B256" s="37"/>
      <c r="C256" s="37"/>
      <c r="D256" s="37"/>
      <c r="F256" s="41"/>
      <c r="G256" s="38"/>
      <c r="H256" s="38"/>
      <c r="I256" s="37"/>
      <c r="J256" s="37"/>
    </row>
    <row r="257" spans="2:10" x14ac:dyDescent="0.25">
      <c r="B257" s="37"/>
      <c r="C257" s="37"/>
      <c r="D257" s="37"/>
      <c r="F257" s="41"/>
      <c r="G257" s="38"/>
      <c r="H257" s="38"/>
      <c r="I257" s="37"/>
      <c r="J257" s="37"/>
    </row>
    <row r="258" spans="2:10" x14ac:dyDescent="0.25">
      <c r="B258" s="37"/>
      <c r="C258" s="37"/>
      <c r="D258" s="37"/>
      <c r="F258" s="41"/>
      <c r="G258" s="38"/>
      <c r="H258" s="38"/>
      <c r="I258" s="37"/>
      <c r="J258" s="37"/>
    </row>
    <row r="259" spans="2:10" x14ac:dyDescent="0.25">
      <c r="B259" s="37"/>
      <c r="C259" s="37"/>
      <c r="D259" s="37"/>
      <c r="F259" s="41"/>
      <c r="G259" s="38"/>
      <c r="H259" s="38"/>
      <c r="I259" s="37"/>
      <c r="J259" s="37"/>
    </row>
    <row r="260" spans="2:10" x14ac:dyDescent="0.25">
      <c r="B260" s="37"/>
      <c r="C260" s="37"/>
      <c r="D260" s="37"/>
      <c r="F260" s="41"/>
      <c r="G260" s="38"/>
      <c r="H260" s="38"/>
      <c r="I260" s="37"/>
      <c r="J260" s="37"/>
    </row>
    <row r="261" spans="2:10" x14ac:dyDescent="0.25">
      <c r="B261" s="37"/>
      <c r="C261" s="37"/>
      <c r="D261" s="37"/>
      <c r="F261" s="41"/>
      <c r="G261" s="38"/>
      <c r="H261" s="38"/>
      <c r="I261" s="37"/>
      <c r="J261" s="37"/>
    </row>
    <row r="262" spans="2:10" x14ac:dyDescent="0.25">
      <c r="B262" s="37"/>
      <c r="C262" s="37"/>
      <c r="D262" s="37"/>
      <c r="F262" s="41"/>
      <c r="G262" s="38"/>
      <c r="H262" s="38"/>
      <c r="I262" s="37"/>
      <c r="J262" s="37"/>
    </row>
    <row r="263" spans="2:10" x14ac:dyDescent="0.25">
      <c r="B263" s="37"/>
      <c r="C263" s="37"/>
      <c r="D263" s="37"/>
      <c r="F263" s="41"/>
      <c r="G263" s="38"/>
      <c r="H263" s="38"/>
      <c r="I263" s="37"/>
      <c r="J263" s="37"/>
    </row>
    <row r="264" spans="2:10" x14ac:dyDescent="0.25">
      <c r="B264" s="37"/>
      <c r="C264" s="37"/>
      <c r="D264" s="37"/>
      <c r="F264" s="41"/>
      <c r="G264" s="38"/>
      <c r="H264" s="38"/>
      <c r="I264" s="37"/>
      <c r="J264" s="37"/>
    </row>
    <row r="265" spans="2:10" x14ac:dyDescent="0.25">
      <c r="B265" s="37"/>
      <c r="C265" s="37"/>
      <c r="D265" s="37"/>
      <c r="F265" s="41"/>
      <c r="G265" s="38"/>
      <c r="H265" s="38"/>
      <c r="I265" s="37"/>
      <c r="J265" s="37"/>
    </row>
    <row r="266" spans="2:10" x14ac:dyDescent="0.25">
      <c r="B266" s="37"/>
      <c r="C266" s="37"/>
      <c r="D266" s="37"/>
      <c r="F266" s="41"/>
      <c r="G266" s="38"/>
      <c r="H266" s="38"/>
      <c r="I266" s="37"/>
      <c r="J266" s="37"/>
    </row>
    <row r="267" spans="2:10" x14ac:dyDescent="0.25">
      <c r="B267" s="37"/>
      <c r="C267" s="37"/>
      <c r="D267" s="37"/>
      <c r="F267" s="41"/>
      <c r="G267" s="38"/>
      <c r="H267" s="38"/>
      <c r="I267" s="37"/>
      <c r="J267" s="37"/>
    </row>
    <row r="268" spans="2:10" x14ac:dyDescent="0.25">
      <c r="B268" s="37"/>
      <c r="C268" s="37"/>
      <c r="D268" s="37"/>
      <c r="F268" s="41"/>
      <c r="G268" s="38"/>
      <c r="H268" s="38"/>
      <c r="I268" s="37"/>
      <c r="J268" s="37"/>
    </row>
    <row r="269" spans="2:10" x14ac:dyDescent="0.25">
      <c r="B269" s="37"/>
      <c r="C269" s="37"/>
      <c r="D269" s="37"/>
      <c r="F269" s="41"/>
      <c r="G269" s="38"/>
      <c r="H269" s="38"/>
      <c r="I269" s="37"/>
      <c r="J269" s="37"/>
    </row>
    <row r="270" spans="2:10" x14ac:dyDescent="0.25">
      <c r="B270" s="37"/>
      <c r="C270" s="37"/>
      <c r="D270" s="37"/>
      <c r="F270" s="41"/>
      <c r="G270" s="38"/>
      <c r="H270" s="38"/>
      <c r="I270" s="37"/>
      <c r="J270" s="37"/>
    </row>
    <row r="271" spans="2:10" x14ac:dyDescent="0.25">
      <c r="B271" s="37"/>
      <c r="C271" s="37"/>
      <c r="D271" s="37"/>
      <c r="F271" s="41"/>
      <c r="G271" s="38"/>
      <c r="H271" s="38"/>
      <c r="I271" s="37"/>
      <c r="J271" s="37"/>
    </row>
    <row r="272" spans="2:10" x14ac:dyDescent="0.25">
      <c r="B272" s="37"/>
      <c r="C272" s="37"/>
      <c r="D272" s="37"/>
      <c r="F272" s="41"/>
      <c r="G272" s="38"/>
      <c r="H272" s="38"/>
      <c r="I272" s="37"/>
      <c r="J272" s="37"/>
    </row>
    <row r="273" spans="2:10" x14ac:dyDescent="0.25">
      <c r="B273" s="37"/>
      <c r="C273" s="37"/>
      <c r="D273" s="37"/>
      <c r="F273" s="41"/>
      <c r="G273" s="38"/>
      <c r="H273" s="38"/>
      <c r="I273" s="37"/>
      <c r="J273" s="37"/>
    </row>
    <row r="274" spans="2:10" x14ac:dyDescent="0.25">
      <c r="B274" s="37"/>
      <c r="C274" s="37"/>
      <c r="D274" s="37"/>
      <c r="F274" s="41"/>
      <c r="G274" s="38"/>
      <c r="H274" s="38"/>
      <c r="I274" s="37"/>
      <c r="J274" s="37"/>
    </row>
    <row r="275" spans="2:10" x14ac:dyDescent="0.25">
      <c r="B275" s="37"/>
      <c r="C275" s="37"/>
      <c r="D275" s="37"/>
      <c r="F275" s="41"/>
      <c r="G275" s="38"/>
      <c r="H275" s="38"/>
      <c r="I275" s="37"/>
      <c r="J275" s="37"/>
    </row>
    <row r="276" spans="2:10" x14ac:dyDescent="0.25">
      <c r="B276" s="37"/>
      <c r="C276" s="37"/>
      <c r="D276" s="37"/>
      <c r="F276" s="41"/>
      <c r="G276" s="38"/>
      <c r="H276" s="38"/>
      <c r="I276" s="37"/>
      <c r="J276" s="37"/>
    </row>
    <row r="277" spans="2:10" x14ac:dyDescent="0.25">
      <c r="B277" s="37"/>
      <c r="C277" s="37"/>
      <c r="D277" s="37"/>
      <c r="F277" s="41"/>
      <c r="G277" s="38"/>
      <c r="H277" s="38"/>
      <c r="I277" s="37"/>
      <c r="J277" s="37"/>
    </row>
    <row r="278" spans="2:10" x14ac:dyDescent="0.25">
      <c r="B278" s="37"/>
      <c r="C278" s="37"/>
      <c r="D278" s="37"/>
      <c r="F278" s="41"/>
      <c r="G278" s="38"/>
      <c r="H278" s="38"/>
      <c r="I278" s="37"/>
      <c r="J278" s="37"/>
    </row>
    <row r="279" spans="2:10" x14ac:dyDescent="0.25">
      <c r="B279" s="37"/>
      <c r="C279" s="37"/>
      <c r="D279" s="37"/>
      <c r="F279" s="41"/>
      <c r="G279" s="38"/>
      <c r="H279" s="38"/>
      <c r="I279" s="37"/>
      <c r="J279" s="37"/>
    </row>
    <row r="280" spans="2:10" x14ac:dyDescent="0.25">
      <c r="B280" s="37"/>
      <c r="C280" s="37"/>
      <c r="D280" s="37"/>
      <c r="F280" s="41"/>
      <c r="G280" s="38"/>
      <c r="H280" s="38"/>
      <c r="I280" s="37"/>
      <c r="J280" s="37"/>
    </row>
    <row r="281" spans="2:10" x14ac:dyDescent="0.25">
      <c r="B281" s="37"/>
      <c r="C281" s="37"/>
      <c r="D281" s="37"/>
      <c r="F281" s="41"/>
      <c r="G281" s="38"/>
      <c r="H281" s="38"/>
      <c r="I281" s="37"/>
      <c r="J281" s="37"/>
    </row>
    <row r="282" spans="2:10" x14ac:dyDescent="0.25">
      <c r="B282" s="37"/>
      <c r="C282" s="37"/>
      <c r="D282" s="37"/>
      <c r="E282" s="37"/>
      <c r="F282" s="41"/>
      <c r="G282" s="39"/>
      <c r="H282" s="39"/>
      <c r="I282" s="37"/>
      <c r="J282" s="37"/>
    </row>
    <row r="283" spans="2:10" x14ac:dyDescent="0.25">
      <c r="B283" s="37"/>
      <c r="C283" s="37"/>
      <c r="D283" s="37"/>
      <c r="E283" s="37"/>
      <c r="F283" s="41"/>
      <c r="G283" s="38"/>
      <c r="H283" s="38"/>
      <c r="I283" s="37"/>
      <c r="J283" s="37"/>
    </row>
    <row r="284" spans="2:10" x14ac:dyDescent="0.25">
      <c r="B284" s="37"/>
      <c r="C284" s="37"/>
      <c r="D284" s="37"/>
      <c r="E284" s="37"/>
      <c r="F284" s="41"/>
      <c r="G284" s="38"/>
      <c r="H284" s="38"/>
      <c r="I284" s="37"/>
      <c r="J284" s="37"/>
    </row>
    <row r="285" spans="2:10" x14ac:dyDescent="0.25">
      <c r="B285" s="37"/>
      <c r="C285" s="37"/>
      <c r="D285" s="37"/>
      <c r="E285" s="37"/>
      <c r="F285" s="41"/>
      <c r="G285" s="38"/>
      <c r="H285" s="38"/>
      <c r="I285" s="37"/>
      <c r="J285" s="37"/>
    </row>
    <row r="286" spans="2:10" x14ac:dyDescent="0.25">
      <c r="B286" s="37"/>
      <c r="C286" s="37"/>
      <c r="D286" s="37"/>
      <c r="E286" s="37"/>
      <c r="F286" s="41"/>
      <c r="G286" s="38"/>
      <c r="H286" s="38"/>
      <c r="I286" s="37"/>
      <c r="J286" s="37"/>
    </row>
    <row r="287" spans="2:10" x14ac:dyDescent="0.25">
      <c r="B287" s="37"/>
      <c r="C287" s="37"/>
      <c r="D287" s="37"/>
      <c r="E287" s="37"/>
      <c r="F287" s="41"/>
      <c r="G287" s="38"/>
      <c r="H287" s="38"/>
      <c r="I287" s="37"/>
      <c r="J287" s="37"/>
    </row>
    <row r="288" spans="2:10" x14ac:dyDescent="0.25">
      <c r="B288" s="37"/>
      <c r="C288" s="37"/>
      <c r="D288" s="37"/>
      <c r="E288" s="37"/>
      <c r="F288" s="41"/>
      <c r="G288" s="38"/>
      <c r="H288" s="38"/>
      <c r="I288" s="37"/>
      <c r="J288" s="37"/>
    </row>
    <row r="289" spans="2:10" x14ac:dyDescent="0.25">
      <c r="B289" s="37"/>
      <c r="C289" s="37"/>
      <c r="D289" s="37"/>
      <c r="E289" s="37"/>
      <c r="F289" s="41"/>
      <c r="G289" s="38"/>
      <c r="H289" s="38"/>
      <c r="I289" s="37"/>
      <c r="J289" s="37"/>
    </row>
    <row r="290" spans="2:10" x14ac:dyDescent="0.25">
      <c r="B290" s="37"/>
      <c r="C290" s="37"/>
      <c r="D290" s="37"/>
      <c r="E290" s="37"/>
      <c r="F290" s="41"/>
      <c r="G290" s="38"/>
      <c r="H290" s="38"/>
      <c r="I290" s="37"/>
      <c r="J290" s="37"/>
    </row>
    <row r="291" spans="2:10" x14ac:dyDescent="0.25">
      <c r="B291" s="37"/>
      <c r="C291" s="37"/>
      <c r="D291" s="37"/>
      <c r="E291" s="37"/>
      <c r="F291" s="41"/>
      <c r="G291" s="39"/>
      <c r="H291" s="39"/>
      <c r="I291" s="37"/>
      <c r="J291" s="37"/>
    </row>
    <row r="292" spans="2:10" x14ac:dyDescent="0.25">
      <c r="B292" s="37"/>
      <c r="C292" s="37"/>
      <c r="D292" s="37"/>
      <c r="E292" s="37"/>
      <c r="F292" s="41"/>
      <c r="G292" s="39"/>
      <c r="H292" s="39"/>
      <c r="I292" s="37"/>
      <c r="J292" s="37"/>
    </row>
    <row r="293" spans="2:10" x14ac:dyDescent="0.25">
      <c r="B293" s="37"/>
      <c r="C293" s="37"/>
      <c r="D293" s="37"/>
      <c r="E293" s="37"/>
      <c r="F293" s="41"/>
      <c r="G293" s="38"/>
      <c r="H293" s="38"/>
      <c r="I293" s="37"/>
      <c r="J293" s="37"/>
    </row>
    <row r="294" spans="2:10" x14ac:dyDescent="0.25">
      <c r="B294" s="37"/>
      <c r="C294" s="37"/>
      <c r="D294" s="37"/>
      <c r="E294" s="37"/>
      <c r="F294" s="41"/>
      <c r="G294" s="38"/>
      <c r="H294" s="38"/>
      <c r="I294" s="37"/>
      <c r="J294" s="37"/>
    </row>
    <row r="295" spans="2:10" x14ac:dyDescent="0.25">
      <c r="B295" s="37"/>
      <c r="C295" s="37"/>
      <c r="D295" s="37"/>
      <c r="E295" s="37"/>
      <c r="F295" s="41"/>
      <c r="G295" s="38"/>
      <c r="H295" s="38"/>
      <c r="I295" s="37"/>
      <c r="J295" s="37"/>
    </row>
    <row r="296" spans="2:10" x14ac:dyDescent="0.25">
      <c r="B296" s="37"/>
      <c r="C296" s="37"/>
      <c r="D296" s="37"/>
      <c r="E296" s="37"/>
      <c r="F296" s="41"/>
      <c r="G296" s="38"/>
      <c r="H296" s="38"/>
      <c r="I296" s="37"/>
      <c r="J296" s="37"/>
    </row>
    <row r="297" spans="2:10" x14ac:dyDescent="0.25">
      <c r="B297" s="37"/>
      <c r="C297" s="37"/>
      <c r="D297" s="37"/>
      <c r="E297" s="37"/>
      <c r="F297" s="41"/>
      <c r="G297" s="38"/>
      <c r="H297" s="38"/>
      <c r="I297" s="37"/>
      <c r="J297" s="37"/>
    </row>
    <row r="298" spans="2:10" x14ac:dyDescent="0.25">
      <c r="B298" s="37"/>
      <c r="C298" s="37"/>
      <c r="D298" s="37"/>
      <c r="E298" s="37"/>
      <c r="F298" s="41"/>
      <c r="G298" s="38"/>
      <c r="H298" s="38"/>
      <c r="I298" s="37"/>
      <c r="J298" s="37"/>
    </row>
    <row r="299" spans="2:10" x14ac:dyDescent="0.25">
      <c r="B299" s="37"/>
      <c r="C299" s="37"/>
      <c r="D299" s="37"/>
      <c r="E299" s="37"/>
      <c r="F299" s="41"/>
      <c r="G299" s="38"/>
      <c r="H299" s="38"/>
      <c r="I299" s="37"/>
      <c r="J299" s="37"/>
    </row>
    <row r="300" spans="2:10" x14ac:dyDescent="0.25">
      <c r="B300" s="37"/>
      <c r="C300" s="37"/>
      <c r="D300" s="37"/>
      <c r="E300" s="37"/>
      <c r="F300" s="41"/>
      <c r="G300" s="38"/>
      <c r="H300" s="38"/>
      <c r="I300" s="37"/>
      <c r="J300" s="37"/>
    </row>
    <row r="301" spans="2:10" x14ac:dyDescent="0.25">
      <c r="B301" s="37"/>
      <c r="C301" s="37"/>
      <c r="D301" s="37"/>
      <c r="E301" s="37"/>
      <c r="F301" s="41"/>
      <c r="G301" s="38"/>
      <c r="H301" s="38"/>
      <c r="I301" s="37"/>
      <c r="J301" s="37"/>
    </row>
    <row r="302" spans="2:10" x14ac:dyDescent="0.25">
      <c r="B302" s="37"/>
      <c r="C302" s="37"/>
      <c r="D302" s="37"/>
      <c r="E302" s="37"/>
      <c r="F302" s="41"/>
      <c r="G302" s="38"/>
      <c r="H302" s="38"/>
      <c r="I302" s="37"/>
      <c r="J302" s="37"/>
    </row>
    <row r="303" spans="2:10" x14ac:dyDescent="0.25">
      <c r="B303" s="37"/>
      <c r="C303" s="37"/>
      <c r="D303" s="37"/>
      <c r="E303" s="37"/>
      <c r="F303" s="41"/>
      <c r="G303" s="38"/>
      <c r="H303" s="38"/>
      <c r="I303" s="37"/>
      <c r="J303" s="37"/>
    </row>
    <row r="304" spans="2:10" x14ac:dyDescent="0.25">
      <c r="B304" s="37"/>
      <c r="C304" s="37"/>
      <c r="D304" s="37"/>
      <c r="E304" s="37"/>
      <c r="F304" s="41"/>
      <c r="G304" s="38"/>
      <c r="H304" s="38"/>
      <c r="I304" s="37"/>
      <c r="J304" s="37"/>
    </row>
    <row r="305" spans="2:10" x14ac:dyDescent="0.25">
      <c r="B305" s="37"/>
      <c r="C305" s="37"/>
      <c r="D305" s="37"/>
      <c r="E305" s="37"/>
      <c r="F305" s="41"/>
      <c r="G305" s="38"/>
      <c r="H305" s="38"/>
      <c r="I305" s="37"/>
      <c r="J305" s="37"/>
    </row>
    <row r="306" spans="2:10" x14ac:dyDescent="0.25">
      <c r="B306" s="37"/>
      <c r="C306" s="37"/>
      <c r="D306" s="37"/>
      <c r="E306" s="37"/>
      <c r="F306" s="41"/>
      <c r="G306" s="38"/>
      <c r="H306" s="38"/>
      <c r="I306" s="37"/>
      <c r="J306" s="37"/>
    </row>
    <row r="307" spans="2:10" x14ac:dyDescent="0.25">
      <c r="B307" s="37"/>
      <c r="C307" s="37"/>
      <c r="D307" s="37"/>
      <c r="E307" s="37"/>
      <c r="F307" s="41"/>
      <c r="G307" s="38"/>
      <c r="H307" s="38"/>
      <c r="I307" s="37"/>
      <c r="J307" s="37"/>
    </row>
    <row r="308" spans="2:10" x14ac:dyDescent="0.25">
      <c r="B308" s="37"/>
      <c r="C308" s="37"/>
      <c r="D308" s="37"/>
      <c r="E308" s="37"/>
      <c r="F308" s="41"/>
      <c r="G308" s="38"/>
      <c r="H308" s="38"/>
      <c r="I308" s="37"/>
      <c r="J308" s="37"/>
    </row>
    <row r="309" spans="2:10" x14ac:dyDescent="0.25">
      <c r="B309" s="37"/>
      <c r="C309" s="37"/>
      <c r="D309" s="37"/>
      <c r="E309" s="37"/>
      <c r="F309" s="41"/>
      <c r="G309" s="38"/>
      <c r="H309" s="38"/>
      <c r="I309" s="37"/>
      <c r="J309" s="37"/>
    </row>
    <row r="310" spans="2:10" x14ac:dyDescent="0.25">
      <c r="B310" s="37"/>
      <c r="C310" s="37"/>
      <c r="D310" s="37"/>
      <c r="E310" s="37"/>
      <c r="F310" s="41"/>
      <c r="G310" s="38"/>
      <c r="H310" s="38"/>
      <c r="I310" s="37"/>
      <c r="J310" s="37"/>
    </row>
    <row r="311" spans="2:10" x14ac:dyDescent="0.25">
      <c r="B311" s="37"/>
      <c r="C311" s="37"/>
      <c r="D311" s="37"/>
      <c r="E311" s="37"/>
      <c r="F311" s="41"/>
      <c r="G311" s="38"/>
      <c r="H311" s="38"/>
      <c r="I311" s="37"/>
      <c r="J311" s="37"/>
    </row>
    <row r="312" spans="2:10" x14ac:dyDescent="0.25">
      <c r="B312" s="37"/>
      <c r="C312" s="37"/>
      <c r="D312" s="37"/>
      <c r="E312" s="37"/>
      <c r="F312" s="41"/>
      <c r="G312" s="38"/>
      <c r="H312" s="38"/>
      <c r="I312" s="37"/>
      <c r="J312" s="37"/>
    </row>
    <row r="313" spans="2:10" x14ac:dyDescent="0.25">
      <c r="B313" s="37"/>
      <c r="C313" s="37"/>
      <c r="D313" s="37"/>
      <c r="E313" s="37"/>
      <c r="F313" s="41"/>
      <c r="G313" s="38"/>
      <c r="H313" s="38"/>
      <c r="I313" s="37"/>
      <c r="J313" s="37"/>
    </row>
    <row r="314" spans="2:10" x14ac:dyDescent="0.25">
      <c r="B314" s="37"/>
      <c r="C314" s="37"/>
      <c r="D314" s="37"/>
      <c r="E314" s="37"/>
      <c r="F314" s="41"/>
      <c r="G314" s="38"/>
      <c r="H314" s="38"/>
      <c r="I314" s="37"/>
      <c r="J314" s="37"/>
    </row>
    <row r="315" spans="2:10" x14ac:dyDescent="0.25">
      <c r="B315" s="37"/>
      <c r="C315" s="37"/>
      <c r="D315" s="37"/>
      <c r="E315" s="37"/>
      <c r="F315" s="41"/>
      <c r="G315" s="38"/>
      <c r="H315" s="38"/>
      <c r="I315" s="37"/>
      <c r="J315" s="37"/>
    </row>
    <row r="316" spans="2:10" x14ac:dyDescent="0.25">
      <c r="B316" s="37"/>
      <c r="C316" s="37"/>
      <c r="D316" s="37"/>
      <c r="E316" s="37"/>
      <c r="F316" s="41"/>
      <c r="G316" s="39"/>
      <c r="H316" s="39"/>
      <c r="I316" s="37"/>
      <c r="J316" s="37"/>
    </row>
    <row r="317" spans="2:10" x14ac:dyDescent="0.25">
      <c r="B317" s="37"/>
      <c r="C317" s="37"/>
      <c r="D317" s="37"/>
      <c r="E317" s="37"/>
      <c r="F317" s="41"/>
      <c r="G317" s="38"/>
      <c r="H317" s="38"/>
      <c r="I317" s="37"/>
      <c r="J317" s="37"/>
    </row>
    <row r="318" spans="2:10" x14ac:dyDescent="0.25">
      <c r="B318" s="37"/>
      <c r="C318" s="37"/>
      <c r="D318" s="37"/>
      <c r="E318" s="37"/>
      <c r="F318" s="41"/>
      <c r="G318" s="38"/>
      <c r="H318" s="38"/>
      <c r="I318" s="37"/>
      <c r="J318" s="37"/>
    </row>
    <row r="319" spans="2:10" x14ac:dyDescent="0.25">
      <c r="B319" s="37"/>
      <c r="C319" s="37"/>
      <c r="D319" s="37"/>
      <c r="E319" s="37"/>
      <c r="F319" s="41"/>
      <c r="G319" s="38"/>
      <c r="H319" s="38"/>
      <c r="I319" s="37"/>
      <c r="J319" s="37"/>
    </row>
    <row r="320" spans="2:10" x14ac:dyDescent="0.25">
      <c r="B320" s="37"/>
      <c r="C320" s="37"/>
      <c r="D320" s="37"/>
      <c r="E320" s="37"/>
      <c r="F320" s="41"/>
      <c r="G320" s="38"/>
      <c r="H320" s="38"/>
      <c r="I320" s="37"/>
      <c r="J320" s="37"/>
    </row>
    <row r="321" spans="2:10" x14ac:dyDescent="0.25">
      <c r="B321" s="37"/>
      <c r="C321" s="37"/>
      <c r="D321" s="37"/>
      <c r="E321" s="37"/>
      <c r="F321" s="41"/>
      <c r="G321" s="38"/>
      <c r="H321" s="38"/>
      <c r="I321" s="37"/>
      <c r="J321" s="37"/>
    </row>
    <row r="322" spans="2:10" x14ac:dyDescent="0.25">
      <c r="B322" s="37"/>
      <c r="C322" s="37"/>
      <c r="D322" s="37"/>
      <c r="E322" s="37"/>
      <c r="F322" s="41"/>
      <c r="G322" s="38"/>
      <c r="H322" s="38"/>
      <c r="I322" s="37"/>
      <c r="J322" s="37"/>
    </row>
    <row r="323" spans="2:10" x14ac:dyDescent="0.25">
      <c r="B323" s="37"/>
      <c r="C323" s="37"/>
      <c r="D323" s="37"/>
      <c r="E323" s="37"/>
      <c r="F323" s="41"/>
      <c r="G323" s="38"/>
      <c r="H323" s="38"/>
      <c r="I323" s="37"/>
      <c r="J323" s="37"/>
    </row>
    <row r="324" spans="2:10" x14ac:dyDescent="0.25">
      <c r="B324" s="37"/>
      <c r="C324" s="37"/>
      <c r="D324" s="37"/>
      <c r="E324" s="37"/>
      <c r="F324" s="41"/>
      <c r="G324" s="38"/>
      <c r="H324" s="38"/>
      <c r="I324" s="37"/>
      <c r="J324" s="37"/>
    </row>
    <row r="325" spans="2:10" x14ac:dyDescent="0.25">
      <c r="B325" s="37"/>
      <c r="C325" s="37"/>
      <c r="D325" s="37"/>
      <c r="E325" s="37"/>
      <c r="F325" s="41"/>
      <c r="G325" s="38"/>
      <c r="H325" s="38"/>
      <c r="I325" s="37"/>
      <c r="J325" s="37"/>
    </row>
    <row r="326" spans="2:10" x14ac:dyDescent="0.25">
      <c r="B326" s="37"/>
      <c r="C326" s="37"/>
      <c r="D326" s="37"/>
      <c r="E326" s="37"/>
      <c r="F326" s="41"/>
      <c r="G326" s="38"/>
      <c r="H326" s="38"/>
      <c r="I326" s="37"/>
      <c r="J326" s="37"/>
    </row>
    <row r="327" spans="2:10" x14ac:dyDescent="0.25">
      <c r="B327" s="37"/>
      <c r="C327" s="37"/>
      <c r="D327" s="37"/>
      <c r="E327" s="37"/>
      <c r="F327" s="41"/>
      <c r="G327" s="38"/>
      <c r="H327" s="38"/>
      <c r="I327" s="37"/>
      <c r="J327" s="37"/>
    </row>
    <row r="328" spans="2:10" x14ac:dyDescent="0.25">
      <c r="B328" s="37"/>
      <c r="C328" s="37"/>
      <c r="D328" s="37"/>
      <c r="E328" s="37"/>
      <c r="F328" s="41"/>
      <c r="G328" s="38"/>
      <c r="H328" s="38"/>
      <c r="I328" s="37"/>
      <c r="J328" s="37"/>
    </row>
    <row r="329" spans="2:10" x14ac:dyDescent="0.25">
      <c r="B329" s="37"/>
      <c r="C329" s="37"/>
      <c r="D329" s="37"/>
      <c r="E329" s="37"/>
      <c r="F329" s="41"/>
      <c r="G329" s="38"/>
      <c r="H329" s="38"/>
      <c r="I329" s="37"/>
      <c r="J329" s="37"/>
    </row>
    <row r="330" spans="2:10" x14ac:dyDescent="0.25">
      <c r="B330" s="37"/>
      <c r="C330" s="37"/>
      <c r="D330" s="37"/>
      <c r="E330" s="37"/>
      <c r="F330" s="41"/>
      <c r="G330" s="38"/>
      <c r="H330" s="38"/>
      <c r="I330" s="37"/>
      <c r="J330" s="37"/>
    </row>
    <row r="331" spans="2:10" x14ac:dyDescent="0.25">
      <c r="B331" s="37"/>
      <c r="C331" s="37"/>
      <c r="D331" s="37"/>
      <c r="E331" s="37"/>
      <c r="F331" s="41"/>
      <c r="G331" s="38"/>
      <c r="H331" s="38"/>
      <c r="I331" s="37"/>
      <c r="J331" s="37"/>
    </row>
    <row r="332" spans="2:10" x14ac:dyDescent="0.25">
      <c r="B332" s="37"/>
      <c r="C332" s="37"/>
      <c r="D332" s="37"/>
      <c r="E332" s="37"/>
      <c r="F332" s="41"/>
      <c r="G332" s="39"/>
      <c r="H332" s="39"/>
      <c r="I332" s="37"/>
      <c r="J332" s="37"/>
    </row>
    <row r="333" spans="2:10" x14ac:dyDescent="0.25">
      <c r="B333" s="37"/>
      <c r="C333" s="37"/>
      <c r="D333" s="37"/>
      <c r="E333" s="37"/>
      <c r="F333" s="41"/>
      <c r="G333" s="38"/>
      <c r="H333" s="38"/>
      <c r="I333" s="37"/>
      <c r="J333" s="37"/>
    </row>
    <row r="334" spans="2:10" x14ac:dyDescent="0.25">
      <c r="B334" s="37"/>
      <c r="C334" s="37"/>
      <c r="D334" s="37"/>
      <c r="E334" s="37"/>
      <c r="F334" s="41"/>
      <c r="G334" s="38"/>
      <c r="H334" s="38"/>
      <c r="I334" s="37"/>
      <c r="J334" s="37"/>
    </row>
    <row r="335" spans="2:10" x14ac:dyDescent="0.25">
      <c r="B335" s="37"/>
      <c r="C335" s="37"/>
      <c r="D335" s="37"/>
      <c r="E335" s="37"/>
      <c r="F335" s="41"/>
      <c r="G335" s="38"/>
      <c r="H335" s="38"/>
      <c r="I335" s="37"/>
      <c r="J335" s="37"/>
    </row>
    <row r="336" spans="2:10" x14ac:dyDescent="0.25">
      <c r="B336" s="37"/>
      <c r="C336" s="37"/>
      <c r="D336" s="37"/>
      <c r="E336" s="37"/>
      <c r="F336" s="41"/>
      <c r="G336" s="38"/>
      <c r="H336" s="38"/>
      <c r="I336" s="37"/>
      <c r="J336" s="37"/>
    </row>
    <row r="337" spans="2:10" x14ac:dyDescent="0.25">
      <c r="B337" s="37"/>
      <c r="C337" s="37"/>
      <c r="D337" s="37"/>
      <c r="E337" s="37"/>
      <c r="F337" s="41"/>
      <c r="G337" s="38"/>
      <c r="H337" s="38"/>
      <c r="I337" s="37"/>
      <c r="J337" s="37"/>
    </row>
    <row r="338" spans="2:10" x14ac:dyDescent="0.25">
      <c r="B338" s="37"/>
      <c r="C338" s="37"/>
      <c r="D338" s="37"/>
      <c r="E338" s="37"/>
      <c r="F338" s="41"/>
      <c r="G338" s="38"/>
      <c r="H338" s="38"/>
      <c r="I338" s="37"/>
      <c r="J338" s="37"/>
    </row>
    <row r="339" spans="2:10" x14ac:dyDescent="0.25">
      <c r="B339" s="37"/>
      <c r="C339" s="37"/>
      <c r="D339" s="37"/>
      <c r="E339" s="37"/>
      <c r="F339" s="41"/>
      <c r="G339" s="38"/>
      <c r="H339" s="38"/>
      <c r="I339" s="37"/>
      <c r="J339" s="37"/>
    </row>
    <row r="340" spans="2:10" x14ac:dyDescent="0.25">
      <c r="B340" s="37"/>
      <c r="C340" s="37"/>
      <c r="D340" s="37"/>
      <c r="E340" s="37"/>
      <c r="F340" s="41"/>
      <c r="G340" s="38"/>
      <c r="H340" s="38"/>
      <c r="I340" s="37"/>
      <c r="J340" s="37"/>
    </row>
    <row r="341" spans="2:10" x14ac:dyDescent="0.25">
      <c r="B341" s="37"/>
      <c r="C341" s="37"/>
      <c r="D341" s="37"/>
      <c r="E341" s="37"/>
      <c r="F341" s="41"/>
      <c r="G341" s="38"/>
      <c r="H341" s="38"/>
      <c r="I341" s="37"/>
      <c r="J341" s="37"/>
    </row>
    <row r="342" spans="2:10" x14ac:dyDescent="0.25">
      <c r="B342" s="37"/>
      <c r="C342" s="37"/>
      <c r="D342" s="37"/>
      <c r="E342" s="37"/>
      <c r="F342" s="41"/>
      <c r="G342" s="38"/>
      <c r="H342" s="38"/>
      <c r="I342" s="37"/>
      <c r="J342" s="37"/>
    </row>
    <row r="343" spans="2:10" x14ac:dyDescent="0.25">
      <c r="B343" s="37"/>
      <c r="C343" s="37"/>
      <c r="D343" s="37"/>
      <c r="E343" s="37"/>
      <c r="F343" s="41"/>
      <c r="G343" s="38"/>
      <c r="H343" s="38"/>
      <c r="I343" s="37"/>
      <c r="J343" s="37"/>
    </row>
    <row r="344" spans="2:10" x14ac:dyDescent="0.25">
      <c r="B344" s="37"/>
      <c r="C344" s="37"/>
      <c r="D344" s="37"/>
      <c r="E344" s="37"/>
      <c r="F344" s="41"/>
      <c r="G344" s="38"/>
      <c r="H344" s="38"/>
      <c r="I344" s="37"/>
      <c r="J344" s="37"/>
    </row>
    <row r="345" spans="2:10" x14ac:dyDescent="0.25">
      <c r="B345" s="37"/>
      <c r="C345" s="37"/>
      <c r="D345" s="37"/>
      <c r="E345" s="37"/>
      <c r="F345" s="41"/>
      <c r="G345" s="38"/>
      <c r="H345" s="38"/>
      <c r="I345" s="37"/>
      <c r="J345" s="37"/>
    </row>
    <row r="346" spans="2:10" x14ac:dyDescent="0.25">
      <c r="B346" s="37"/>
      <c r="C346" s="37"/>
      <c r="D346" s="37"/>
      <c r="E346" s="37"/>
      <c r="F346" s="41"/>
      <c r="G346" s="39"/>
      <c r="H346" s="39"/>
      <c r="I346" s="37"/>
      <c r="J346" s="37"/>
    </row>
    <row r="347" spans="2:10" x14ac:dyDescent="0.25">
      <c r="B347" s="37"/>
      <c r="C347" s="37"/>
      <c r="D347" s="37"/>
      <c r="E347" s="37"/>
      <c r="F347" s="41"/>
      <c r="G347" s="38"/>
      <c r="H347" s="38"/>
      <c r="I347" s="37"/>
      <c r="J347" s="37"/>
    </row>
    <row r="348" spans="2:10" x14ac:dyDescent="0.25">
      <c r="B348" s="37"/>
      <c r="C348" s="37"/>
      <c r="D348" s="37"/>
      <c r="E348" s="37"/>
      <c r="F348" s="41"/>
      <c r="G348" s="38"/>
      <c r="H348" s="38"/>
      <c r="I348" s="37"/>
      <c r="J348" s="37"/>
    </row>
    <row r="349" spans="2:10" x14ac:dyDescent="0.25">
      <c r="B349" s="37"/>
      <c r="C349" s="37"/>
      <c r="D349" s="37"/>
      <c r="E349" s="37"/>
      <c r="F349" s="41"/>
      <c r="G349" s="38"/>
      <c r="H349" s="38"/>
      <c r="I349" s="37"/>
      <c r="J349" s="37"/>
    </row>
    <row r="350" spans="2:10" x14ac:dyDescent="0.25">
      <c r="B350" s="37"/>
      <c r="C350" s="37"/>
      <c r="D350" s="37"/>
      <c r="E350" s="37"/>
      <c r="F350" s="41"/>
      <c r="G350" s="38"/>
      <c r="H350" s="38"/>
      <c r="I350" s="37"/>
      <c r="J350" s="37"/>
    </row>
    <row r="351" spans="2:10" x14ac:dyDescent="0.25">
      <c r="B351" s="37"/>
      <c r="C351" s="37"/>
      <c r="D351" s="37"/>
      <c r="E351" s="37"/>
      <c r="F351" s="41"/>
      <c r="G351" s="38"/>
      <c r="H351" s="38"/>
      <c r="I351" s="37"/>
      <c r="J351" s="37"/>
    </row>
    <row r="352" spans="2:10" x14ac:dyDescent="0.25">
      <c r="B352" s="37"/>
      <c r="C352" s="37"/>
      <c r="D352" s="37"/>
      <c r="E352" s="37"/>
      <c r="F352" s="41"/>
      <c r="G352" s="38"/>
      <c r="H352" s="38"/>
      <c r="I352" s="37"/>
      <c r="J352" s="37"/>
    </row>
    <row r="353" spans="2:10" x14ac:dyDescent="0.25">
      <c r="B353" s="37"/>
      <c r="C353" s="37"/>
      <c r="D353" s="37"/>
      <c r="E353" s="37"/>
      <c r="F353" s="41"/>
      <c r="G353" s="38"/>
      <c r="H353" s="38"/>
      <c r="I353" s="37"/>
      <c r="J353" s="37"/>
    </row>
    <row r="354" spans="2:10" x14ac:dyDescent="0.25">
      <c r="B354" s="37"/>
      <c r="C354" s="37"/>
      <c r="D354" s="37"/>
      <c r="E354" s="37"/>
      <c r="F354" s="41"/>
      <c r="G354" s="38"/>
      <c r="H354" s="38"/>
      <c r="I354" s="37"/>
      <c r="J354" s="37"/>
    </row>
    <row r="355" spans="2:10" x14ac:dyDescent="0.25">
      <c r="B355" s="37"/>
      <c r="C355" s="37"/>
      <c r="D355" s="37"/>
      <c r="E355" s="37"/>
      <c r="F355" s="41"/>
      <c r="G355" s="38"/>
      <c r="H355" s="38"/>
      <c r="I355" s="37"/>
      <c r="J355" s="37"/>
    </row>
    <row r="356" spans="2:10" x14ac:dyDescent="0.25">
      <c r="B356" s="37"/>
      <c r="C356" s="37"/>
      <c r="D356" s="37"/>
      <c r="E356" s="37"/>
      <c r="F356" s="41"/>
      <c r="G356" s="38"/>
      <c r="H356" s="38"/>
      <c r="I356" s="37"/>
      <c r="J356" s="37"/>
    </row>
    <row r="357" spans="2:10" x14ac:dyDescent="0.25">
      <c r="B357" s="37"/>
      <c r="C357" s="37"/>
      <c r="D357" s="37"/>
      <c r="E357" s="37"/>
      <c r="F357" s="41"/>
      <c r="G357" s="38"/>
      <c r="H357" s="38"/>
      <c r="I357" s="37"/>
      <c r="J357" s="37"/>
    </row>
    <row r="358" spans="2:10" x14ac:dyDescent="0.25">
      <c r="B358" s="37"/>
      <c r="C358" s="37"/>
      <c r="D358" s="37"/>
      <c r="E358" s="37"/>
      <c r="F358" s="41"/>
      <c r="G358" s="38"/>
      <c r="H358" s="38"/>
      <c r="I358" s="37"/>
      <c r="J358" s="37"/>
    </row>
    <row r="359" spans="2:10" x14ac:dyDescent="0.25">
      <c r="B359" s="37"/>
      <c r="C359" s="37"/>
      <c r="D359" s="37"/>
      <c r="E359" s="37"/>
      <c r="F359" s="41"/>
      <c r="G359" s="38"/>
      <c r="H359" s="38"/>
      <c r="I359" s="37"/>
      <c r="J359" s="37"/>
    </row>
    <row r="360" spans="2:10" x14ac:dyDescent="0.25">
      <c r="B360" s="37"/>
      <c r="C360" s="37"/>
      <c r="D360" s="37"/>
      <c r="E360" s="37"/>
      <c r="F360" s="41"/>
      <c r="G360" s="38"/>
      <c r="H360" s="38"/>
      <c r="I360" s="37"/>
      <c r="J360" s="37"/>
    </row>
    <row r="361" spans="2:10" x14ac:dyDescent="0.25">
      <c r="B361" s="37"/>
      <c r="C361" s="37"/>
      <c r="D361" s="37"/>
      <c r="E361" s="37"/>
      <c r="F361" s="41"/>
      <c r="G361" s="38"/>
      <c r="H361" s="38"/>
      <c r="I361" s="37"/>
      <c r="J361" s="37"/>
    </row>
    <row r="362" spans="2:10" x14ac:dyDescent="0.25">
      <c r="B362" s="37"/>
      <c r="C362" s="37"/>
      <c r="D362" s="37"/>
      <c r="E362" s="37"/>
      <c r="F362" s="41"/>
      <c r="G362" s="38"/>
      <c r="H362" s="38"/>
      <c r="I362" s="37"/>
      <c r="J362" s="37"/>
    </row>
    <row r="363" spans="2:10" x14ac:dyDescent="0.25">
      <c r="B363" s="37"/>
      <c r="C363" s="37"/>
      <c r="D363" s="37"/>
      <c r="E363" s="37"/>
      <c r="F363" s="41"/>
      <c r="G363" s="38"/>
      <c r="H363" s="38"/>
      <c r="I363" s="37"/>
      <c r="J363" s="37"/>
    </row>
    <row r="364" spans="2:10" x14ac:dyDescent="0.25">
      <c r="B364" s="37"/>
      <c r="C364" s="37"/>
      <c r="D364" s="37"/>
      <c r="E364" s="37"/>
      <c r="F364" s="41"/>
      <c r="G364" s="38"/>
      <c r="H364" s="38"/>
      <c r="I364" s="37"/>
      <c r="J364" s="37"/>
    </row>
    <row r="365" spans="2:10" x14ac:dyDescent="0.25">
      <c r="B365" s="37"/>
      <c r="C365" s="37"/>
      <c r="D365" s="37"/>
      <c r="E365" s="37"/>
      <c r="F365" s="41"/>
      <c r="G365" s="38"/>
      <c r="H365" s="38"/>
      <c r="I365" s="37"/>
      <c r="J365" s="37"/>
    </row>
    <row r="366" spans="2:10" x14ac:dyDescent="0.25">
      <c r="B366" s="37"/>
      <c r="C366" s="37"/>
      <c r="D366" s="37"/>
      <c r="E366" s="37"/>
      <c r="F366" s="41"/>
      <c r="G366" s="38"/>
      <c r="H366" s="38"/>
      <c r="I366" s="37"/>
      <c r="J366" s="37"/>
    </row>
    <row r="367" spans="2:10" x14ac:dyDescent="0.25">
      <c r="B367" s="37"/>
      <c r="C367" s="37"/>
      <c r="D367" s="37"/>
      <c r="E367" s="37"/>
      <c r="F367" s="41"/>
      <c r="G367" s="38"/>
      <c r="H367" s="38"/>
      <c r="I367" s="37"/>
      <c r="J367" s="37"/>
    </row>
    <row r="368" spans="2:10" x14ac:dyDescent="0.25">
      <c r="B368" s="37"/>
      <c r="C368" s="37"/>
      <c r="D368" s="37"/>
      <c r="E368" s="37"/>
      <c r="F368" s="41"/>
      <c r="G368" s="39"/>
      <c r="H368" s="39"/>
      <c r="I368" s="37"/>
      <c r="J368" s="37"/>
    </row>
    <row r="369" spans="2:10" x14ac:dyDescent="0.25">
      <c r="B369" s="37"/>
      <c r="C369" s="37"/>
      <c r="D369" s="37"/>
      <c r="E369" s="37"/>
      <c r="F369" s="41"/>
      <c r="G369" s="38"/>
      <c r="H369" s="38"/>
      <c r="I369" s="37"/>
      <c r="J369" s="37"/>
    </row>
    <row r="370" spans="2:10" x14ac:dyDescent="0.25">
      <c r="B370" s="37"/>
      <c r="C370" s="37"/>
      <c r="D370" s="37"/>
      <c r="E370" s="37"/>
      <c r="F370" s="41"/>
      <c r="G370" s="38"/>
      <c r="H370" s="38"/>
      <c r="I370" s="37"/>
      <c r="J370" s="37"/>
    </row>
    <row r="371" spans="2:10" x14ac:dyDescent="0.25">
      <c r="B371" s="37"/>
      <c r="C371" s="37"/>
      <c r="D371" s="37"/>
      <c r="E371" s="37"/>
      <c r="F371" s="41"/>
      <c r="G371" s="38"/>
      <c r="H371" s="38"/>
      <c r="I371" s="37"/>
      <c r="J371" s="37"/>
    </row>
    <row r="372" spans="2:10" x14ac:dyDescent="0.25">
      <c r="B372" s="37"/>
      <c r="C372" s="37"/>
      <c r="D372" s="37"/>
      <c r="E372" s="37"/>
      <c r="F372" s="41"/>
      <c r="G372" s="38"/>
      <c r="H372" s="38"/>
      <c r="I372" s="37"/>
      <c r="J372" s="37"/>
    </row>
    <row r="373" spans="2:10" x14ac:dyDescent="0.25">
      <c r="B373" s="37"/>
      <c r="C373" s="37"/>
      <c r="D373" s="37"/>
      <c r="E373" s="37"/>
      <c r="F373" s="41"/>
      <c r="G373" s="38"/>
      <c r="H373" s="38"/>
      <c r="I373" s="37"/>
      <c r="J373" s="37"/>
    </row>
    <row r="374" spans="2:10" x14ac:dyDescent="0.25">
      <c r="B374" s="37"/>
      <c r="C374" s="37"/>
      <c r="D374" s="37"/>
      <c r="E374" s="37"/>
      <c r="F374" s="41"/>
      <c r="G374" s="38"/>
      <c r="H374" s="38"/>
      <c r="I374" s="37"/>
      <c r="J374" s="37"/>
    </row>
    <row r="375" spans="2:10" x14ac:dyDescent="0.25">
      <c r="B375" s="37"/>
      <c r="C375" s="37"/>
      <c r="D375" s="37"/>
      <c r="E375" s="37"/>
      <c r="F375" s="41"/>
      <c r="G375" s="38"/>
      <c r="H375" s="38"/>
      <c r="I375" s="37"/>
      <c r="J375" s="37"/>
    </row>
    <row r="376" spans="2:10" x14ac:dyDescent="0.25">
      <c r="B376" s="37"/>
      <c r="C376" s="37"/>
      <c r="D376" s="37"/>
      <c r="E376" s="37"/>
      <c r="F376" s="41"/>
      <c r="G376" s="38"/>
      <c r="H376" s="38"/>
      <c r="I376" s="37"/>
      <c r="J376" s="37"/>
    </row>
    <row r="377" spans="2:10" x14ac:dyDescent="0.25">
      <c r="B377" s="37"/>
      <c r="C377" s="37"/>
      <c r="D377" s="37"/>
      <c r="E377" s="37"/>
      <c r="F377" s="41"/>
      <c r="G377" s="38"/>
      <c r="H377" s="38"/>
      <c r="I377" s="37"/>
      <c r="J377" s="37"/>
    </row>
    <row r="378" spans="2:10" x14ac:dyDescent="0.25">
      <c r="B378" s="37"/>
      <c r="C378" s="37"/>
      <c r="D378" s="37"/>
      <c r="E378" s="37"/>
      <c r="F378" s="41"/>
      <c r="G378" s="38"/>
      <c r="H378" s="38"/>
      <c r="I378" s="37"/>
      <c r="J378" s="37"/>
    </row>
    <row r="379" spans="2:10" x14ac:dyDescent="0.25">
      <c r="B379" s="37"/>
      <c r="C379" s="37"/>
      <c r="D379" s="37"/>
      <c r="E379" s="37"/>
      <c r="F379" s="41"/>
      <c r="G379" s="38"/>
      <c r="H379" s="38"/>
      <c r="I379" s="37"/>
      <c r="J379" s="37"/>
    </row>
    <row r="380" spans="2:10" x14ac:dyDescent="0.25">
      <c r="B380" s="37"/>
      <c r="C380" s="37"/>
      <c r="D380" s="37"/>
      <c r="E380" s="37"/>
      <c r="F380" s="41"/>
      <c r="G380" s="38"/>
      <c r="H380" s="38"/>
      <c r="I380" s="37"/>
      <c r="J380" s="37"/>
    </row>
    <row r="381" spans="2:10" x14ac:dyDescent="0.25">
      <c r="B381" s="37"/>
      <c r="C381" s="37"/>
      <c r="D381" s="37"/>
      <c r="E381" s="37"/>
      <c r="F381" s="41"/>
      <c r="G381" s="38"/>
      <c r="H381" s="38"/>
      <c r="I381" s="37"/>
      <c r="J381" s="37"/>
    </row>
    <row r="382" spans="2:10" x14ac:dyDescent="0.25">
      <c r="B382" s="37"/>
      <c r="C382" s="37"/>
      <c r="D382" s="37"/>
      <c r="E382" s="37"/>
      <c r="F382" s="41"/>
      <c r="G382" s="38"/>
      <c r="H382" s="38"/>
      <c r="I382" s="37"/>
      <c r="J382" s="37"/>
    </row>
    <row r="383" spans="2:10" x14ac:dyDescent="0.25">
      <c r="B383" s="37"/>
      <c r="C383" s="37"/>
      <c r="D383" s="37"/>
      <c r="E383" s="37"/>
      <c r="F383" s="41"/>
      <c r="G383" s="38"/>
      <c r="H383" s="38"/>
      <c r="I383" s="37"/>
      <c r="J383" s="37"/>
    </row>
    <row r="384" spans="2:10" x14ac:dyDescent="0.25">
      <c r="B384" s="37"/>
      <c r="C384" s="37"/>
      <c r="D384" s="37"/>
      <c r="E384" s="37"/>
      <c r="F384" s="41"/>
      <c r="G384" s="38"/>
      <c r="H384" s="38"/>
      <c r="I384" s="37"/>
      <c r="J384" s="37"/>
    </row>
    <row r="385" spans="2:10" x14ac:dyDescent="0.25">
      <c r="B385" s="37"/>
      <c r="C385" s="37"/>
      <c r="D385" s="37"/>
      <c r="E385" s="37"/>
      <c r="F385" s="41"/>
      <c r="G385" s="38"/>
      <c r="H385" s="38"/>
      <c r="I385" s="37"/>
      <c r="J385" s="37"/>
    </row>
    <row r="386" spans="2:10" x14ac:dyDescent="0.25">
      <c r="B386" s="37"/>
      <c r="C386" s="37"/>
      <c r="D386" s="37"/>
      <c r="E386" s="37"/>
      <c r="F386" s="41"/>
      <c r="G386" s="38"/>
      <c r="H386" s="38"/>
      <c r="I386" s="37"/>
      <c r="J386" s="37"/>
    </row>
    <row r="387" spans="2:10" x14ac:dyDescent="0.25">
      <c r="B387" s="37"/>
      <c r="C387" s="37"/>
      <c r="D387" s="37"/>
      <c r="E387" s="37"/>
      <c r="F387" s="41"/>
      <c r="G387" s="38"/>
      <c r="H387" s="38"/>
      <c r="I387" s="37"/>
      <c r="J387" s="37"/>
    </row>
    <row r="388" spans="2:10" x14ac:dyDescent="0.25">
      <c r="B388" s="37"/>
      <c r="C388" s="37"/>
      <c r="D388" s="37"/>
      <c r="E388" s="37"/>
      <c r="F388" s="41"/>
      <c r="G388" s="38"/>
      <c r="H388" s="38"/>
      <c r="I388" s="37"/>
      <c r="J388" s="37"/>
    </row>
    <row r="389" spans="2:10" x14ac:dyDescent="0.25">
      <c r="B389" s="37"/>
      <c r="C389" s="37"/>
      <c r="D389" s="37"/>
      <c r="E389" s="37"/>
      <c r="F389" s="41"/>
      <c r="G389" s="38"/>
      <c r="H389" s="38"/>
      <c r="I389" s="37"/>
      <c r="J389" s="37"/>
    </row>
    <row r="390" spans="2:10" x14ac:dyDescent="0.25">
      <c r="B390" s="37"/>
      <c r="C390" s="37"/>
      <c r="D390" s="37"/>
      <c r="E390" s="37"/>
      <c r="F390" s="41"/>
      <c r="G390" s="38"/>
      <c r="H390" s="38"/>
      <c r="I390" s="37"/>
      <c r="J390" s="37"/>
    </row>
    <row r="391" spans="2:10" x14ac:dyDescent="0.25">
      <c r="B391" s="37"/>
      <c r="C391" s="37"/>
      <c r="D391" s="37"/>
      <c r="E391" s="37"/>
      <c r="F391" s="41"/>
      <c r="G391" s="38"/>
      <c r="H391" s="38"/>
      <c r="I391" s="37"/>
      <c r="J391" s="37"/>
    </row>
    <row r="392" spans="2:10" x14ac:dyDescent="0.25">
      <c r="B392" s="37"/>
      <c r="C392" s="37"/>
      <c r="D392" s="37"/>
      <c r="E392" s="37"/>
      <c r="F392" s="41"/>
      <c r="G392" s="38"/>
      <c r="H392" s="38"/>
      <c r="I392" s="37"/>
      <c r="J392" s="37"/>
    </row>
    <row r="393" spans="2:10" x14ac:dyDescent="0.25">
      <c r="B393" s="37"/>
      <c r="C393" s="37"/>
      <c r="D393" s="37"/>
      <c r="E393" s="37"/>
      <c r="F393" s="41"/>
      <c r="G393" s="38"/>
      <c r="H393" s="38"/>
      <c r="I393" s="37"/>
      <c r="J393" s="37"/>
    </row>
    <row r="394" spans="2:10" x14ac:dyDescent="0.25">
      <c r="B394" s="37"/>
      <c r="C394" s="37"/>
      <c r="D394" s="37"/>
      <c r="E394" s="37"/>
      <c r="F394" s="41"/>
      <c r="G394" s="38"/>
      <c r="H394" s="38"/>
      <c r="I394" s="37"/>
      <c r="J394" s="37"/>
    </row>
    <row r="395" spans="2:10" x14ac:dyDescent="0.25">
      <c r="B395" s="37"/>
      <c r="C395" s="37"/>
      <c r="D395" s="37"/>
      <c r="E395" s="37"/>
      <c r="F395" s="41"/>
      <c r="G395" s="38"/>
      <c r="H395" s="38"/>
      <c r="I395" s="37"/>
      <c r="J395" s="37"/>
    </row>
    <row r="396" spans="2:10" x14ac:dyDescent="0.25">
      <c r="B396" s="37"/>
      <c r="C396" s="37"/>
      <c r="D396" s="37"/>
      <c r="E396" s="37"/>
      <c r="F396" s="41"/>
      <c r="G396" s="38"/>
      <c r="H396" s="38"/>
      <c r="I396" s="37"/>
      <c r="J396" s="37"/>
    </row>
    <row r="397" spans="2:10" x14ac:dyDescent="0.25">
      <c r="B397" s="37"/>
      <c r="C397" s="37"/>
      <c r="D397" s="37"/>
      <c r="E397" s="37"/>
      <c r="F397" s="41"/>
      <c r="G397" s="38"/>
      <c r="H397" s="38"/>
      <c r="I397" s="37"/>
      <c r="J397" s="37"/>
    </row>
    <row r="398" spans="2:10" x14ac:dyDescent="0.25">
      <c r="B398" s="37"/>
      <c r="C398" s="37"/>
      <c r="D398" s="37"/>
      <c r="E398" s="37"/>
      <c r="F398" s="41"/>
      <c r="G398" s="38"/>
      <c r="H398" s="38"/>
      <c r="I398" s="37"/>
      <c r="J398" s="37"/>
    </row>
    <row r="399" spans="2:10" x14ac:dyDescent="0.25">
      <c r="B399" s="37"/>
      <c r="C399" s="37"/>
      <c r="D399" s="37"/>
      <c r="E399" s="37"/>
      <c r="F399" s="41"/>
      <c r="G399" s="38"/>
      <c r="H399" s="38"/>
      <c r="I399" s="37"/>
      <c r="J399" s="37"/>
    </row>
    <row r="400" spans="2:10" x14ac:dyDescent="0.25">
      <c r="B400" s="37"/>
      <c r="C400" s="37"/>
      <c r="D400" s="37"/>
      <c r="E400" s="37"/>
      <c r="F400" s="41"/>
      <c r="G400" s="38"/>
      <c r="H400" s="38"/>
      <c r="I400" s="37"/>
      <c r="J400" s="37"/>
    </row>
    <row r="401" spans="2:10" x14ac:dyDescent="0.25">
      <c r="B401" s="37"/>
      <c r="C401" s="37"/>
      <c r="D401" s="37"/>
      <c r="E401" s="37"/>
      <c r="F401" s="41"/>
      <c r="G401" s="38"/>
      <c r="H401" s="38"/>
      <c r="I401" s="37"/>
      <c r="J401" s="37"/>
    </row>
    <row r="402" spans="2:10" x14ac:dyDescent="0.25">
      <c r="B402" s="37"/>
      <c r="C402" s="37"/>
      <c r="D402" s="37"/>
      <c r="E402" s="37"/>
      <c r="F402" s="41"/>
      <c r="G402" s="38"/>
      <c r="H402" s="38"/>
      <c r="I402" s="37"/>
      <c r="J402" s="37"/>
    </row>
    <row r="403" spans="2:10" x14ac:dyDescent="0.25">
      <c r="B403" s="37"/>
      <c r="C403" s="37"/>
      <c r="D403" s="37"/>
      <c r="E403" s="37"/>
      <c r="F403" s="41"/>
      <c r="G403" s="38"/>
      <c r="H403" s="38"/>
      <c r="I403" s="37"/>
      <c r="J403" s="37"/>
    </row>
    <row r="404" spans="2:10" x14ac:dyDescent="0.25">
      <c r="B404" s="37"/>
      <c r="C404" s="37"/>
      <c r="D404" s="37"/>
      <c r="E404" s="37"/>
      <c r="F404" s="41"/>
      <c r="G404" s="38"/>
      <c r="H404" s="38"/>
      <c r="I404" s="37"/>
      <c r="J404" s="37"/>
    </row>
    <row r="405" spans="2:10" x14ac:dyDescent="0.25">
      <c r="B405" s="37"/>
      <c r="C405" s="37"/>
      <c r="D405" s="37"/>
      <c r="E405" s="37"/>
      <c r="F405" s="41"/>
      <c r="G405" s="38"/>
      <c r="H405" s="38"/>
      <c r="I405" s="37"/>
      <c r="J405" s="37"/>
    </row>
    <row r="406" spans="2:10" x14ac:dyDescent="0.25">
      <c r="B406" s="37"/>
      <c r="C406" s="37"/>
      <c r="D406" s="37"/>
      <c r="E406" s="37"/>
      <c r="F406" s="41"/>
      <c r="G406" s="38"/>
      <c r="H406" s="38"/>
      <c r="I406" s="37"/>
      <c r="J406" s="37"/>
    </row>
    <row r="407" spans="2:10" x14ac:dyDescent="0.25">
      <c r="B407" s="37"/>
      <c r="C407" s="37"/>
      <c r="D407" s="37"/>
      <c r="E407" s="37"/>
      <c r="F407" s="41"/>
      <c r="G407" s="38"/>
      <c r="H407" s="38"/>
      <c r="I407" s="37"/>
      <c r="J407" s="37"/>
    </row>
    <row r="408" spans="2:10" x14ac:dyDescent="0.25">
      <c r="B408" s="37"/>
      <c r="C408" s="37"/>
      <c r="D408" s="37"/>
      <c r="E408" s="37"/>
      <c r="F408" s="41"/>
      <c r="G408" s="38"/>
      <c r="H408" s="38"/>
      <c r="I408" s="37"/>
      <c r="J408" s="37"/>
    </row>
    <row r="409" spans="2:10" x14ac:dyDescent="0.25">
      <c r="B409" s="37"/>
      <c r="C409" s="37"/>
      <c r="D409" s="37"/>
      <c r="E409" s="37"/>
      <c r="F409" s="41"/>
      <c r="G409" s="38"/>
      <c r="H409" s="38"/>
      <c r="I409" s="37"/>
      <c r="J409" s="37"/>
    </row>
    <row r="410" spans="2:10" x14ac:dyDescent="0.25">
      <c r="B410" s="37"/>
      <c r="C410" s="37"/>
      <c r="D410" s="37"/>
      <c r="E410" s="37"/>
      <c r="F410" s="41"/>
      <c r="G410" s="38"/>
      <c r="H410" s="38"/>
      <c r="I410" s="37"/>
      <c r="J410" s="37"/>
    </row>
    <row r="411" spans="2:10" x14ac:dyDescent="0.25">
      <c r="B411" s="37"/>
      <c r="C411" s="37"/>
      <c r="D411" s="37"/>
      <c r="E411" s="37"/>
      <c r="F411" s="41"/>
      <c r="G411" s="38"/>
      <c r="H411" s="38"/>
      <c r="I411" s="37"/>
      <c r="J411" s="37"/>
    </row>
    <row r="412" spans="2:10" x14ac:dyDescent="0.25">
      <c r="B412" s="37"/>
      <c r="C412" s="37"/>
      <c r="D412" s="37"/>
      <c r="E412" s="37"/>
      <c r="F412" s="41"/>
      <c r="G412" s="38"/>
      <c r="H412" s="38"/>
      <c r="I412" s="37"/>
      <c r="J412" s="37"/>
    </row>
    <row r="413" spans="2:10" x14ac:dyDescent="0.25">
      <c r="B413" s="37"/>
      <c r="C413" s="37"/>
      <c r="D413" s="37"/>
      <c r="E413" s="37"/>
      <c r="F413" s="41"/>
      <c r="G413" s="38"/>
      <c r="H413" s="38"/>
      <c r="I413" s="37"/>
      <c r="J413" s="37"/>
    </row>
    <row r="414" spans="2:10" x14ac:dyDescent="0.25">
      <c r="B414" s="37"/>
      <c r="C414" s="37"/>
      <c r="D414" s="37"/>
      <c r="E414" s="37"/>
      <c r="F414" s="41"/>
      <c r="G414" s="38"/>
      <c r="H414" s="38"/>
      <c r="I414" s="37"/>
      <c r="J414" s="37"/>
    </row>
    <row r="415" spans="2:10" x14ac:dyDescent="0.25">
      <c r="B415" s="37"/>
      <c r="C415" s="37"/>
      <c r="D415" s="37"/>
      <c r="E415" s="37"/>
      <c r="F415" s="41"/>
      <c r="G415" s="38"/>
      <c r="H415" s="38"/>
      <c r="I415" s="37"/>
      <c r="J415" s="37"/>
    </row>
    <row r="416" spans="2:10" x14ac:dyDescent="0.25">
      <c r="B416" s="37"/>
      <c r="C416" s="37"/>
      <c r="D416" s="37"/>
      <c r="E416" s="37"/>
      <c r="F416" s="41"/>
      <c r="G416" s="38"/>
      <c r="H416" s="38"/>
      <c r="I416" s="37"/>
      <c r="J416" s="37"/>
    </row>
    <row r="417" spans="2:10" x14ac:dyDescent="0.25">
      <c r="B417" s="37"/>
      <c r="C417" s="37"/>
      <c r="D417" s="37"/>
      <c r="E417" s="37"/>
      <c r="F417" s="41"/>
      <c r="G417" s="38"/>
      <c r="H417" s="38"/>
      <c r="I417" s="37"/>
      <c r="J417" s="37"/>
    </row>
    <row r="418" spans="2:10" x14ac:dyDescent="0.25">
      <c r="B418" s="37"/>
      <c r="C418" s="37"/>
      <c r="D418" s="37"/>
      <c r="E418" s="37"/>
      <c r="F418" s="41"/>
      <c r="G418" s="38"/>
      <c r="H418" s="38"/>
      <c r="I418" s="37"/>
      <c r="J418" s="37"/>
    </row>
    <row r="419" spans="2:10" x14ac:dyDescent="0.25">
      <c r="B419" s="37"/>
      <c r="C419" s="37"/>
      <c r="D419" s="37"/>
      <c r="E419" s="37"/>
      <c r="F419" s="41"/>
      <c r="G419" s="38"/>
      <c r="H419" s="38"/>
      <c r="I419" s="37"/>
      <c r="J419" s="37"/>
    </row>
    <row r="420" spans="2:10" x14ac:dyDescent="0.25">
      <c r="B420" s="37"/>
      <c r="C420" s="37"/>
      <c r="D420" s="37"/>
      <c r="E420" s="37"/>
      <c r="F420" s="41"/>
      <c r="G420" s="38"/>
      <c r="H420" s="38"/>
      <c r="I420" s="37"/>
      <c r="J420" s="37"/>
    </row>
    <row r="421" spans="2:10" x14ac:dyDescent="0.25">
      <c r="B421" s="37"/>
      <c r="C421" s="37"/>
      <c r="D421" s="37"/>
      <c r="E421" s="37"/>
      <c r="F421" s="41"/>
      <c r="G421" s="38"/>
      <c r="H421" s="38"/>
      <c r="I421" s="37"/>
      <c r="J421" s="37"/>
    </row>
    <row r="422" spans="2:10" x14ac:dyDescent="0.25">
      <c r="B422" s="37"/>
      <c r="C422" s="37"/>
      <c r="D422" s="37"/>
      <c r="E422" s="37"/>
      <c r="F422" s="41"/>
      <c r="G422" s="38"/>
      <c r="H422" s="38"/>
      <c r="I422" s="37"/>
      <c r="J422" s="37"/>
    </row>
    <row r="423" spans="2:10" x14ac:dyDescent="0.25">
      <c r="B423" s="37"/>
      <c r="C423" s="37"/>
      <c r="D423" s="37"/>
      <c r="E423" s="37"/>
      <c r="F423" s="41"/>
      <c r="G423" s="38"/>
      <c r="H423" s="38"/>
      <c r="I423" s="37"/>
      <c r="J423" s="37"/>
    </row>
    <row r="424" spans="2:10" x14ac:dyDescent="0.25">
      <c r="B424" s="37"/>
      <c r="C424" s="37"/>
      <c r="D424" s="37"/>
      <c r="E424" s="37"/>
      <c r="F424" s="41"/>
      <c r="G424" s="38"/>
      <c r="H424" s="38"/>
      <c r="I424" s="37"/>
      <c r="J424" s="37"/>
    </row>
    <row r="425" spans="2:10" x14ac:dyDescent="0.25">
      <c r="B425" s="37"/>
      <c r="C425" s="37"/>
      <c r="D425" s="37"/>
      <c r="E425" s="37"/>
      <c r="F425" s="41"/>
      <c r="G425" s="38"/>
      <c r="H425" s="38"/>
      <c r="I425" s="37"/>
      <c r="J425" s="37"/>
    </row>
    <row r="426" spans="2:10" x14ac:dyDescent="0.25">
      <c r="B426" s="37"/>
      <c r="C426" s="37"/>
      <c r="D426" s="37"/>
      <c r="E426" s="37"/>
      <c r="F426" s="41"/>
      <c r="G426" s="38"/>
      <c r="H426" s="38"/>
      <c r="I426" s="37"/>
      <c r="J426" s="37"/>
    </row>
    <row r="427" spans="2:10" x14ac:dyDescent="0.25">
      <c r="B427" s="37"/>
      <c r="C427" s="37"/>
      <c r="D427" s="37"/>
      <c r="E427" s="37"/>
      <c r="F427" s="41"/>
      <c r="G427" s="38"/>
      <c r="H427" s="38"/>
      <c r="I427" s="37"/>
      <c r="J427" s="37"/>
    </row>
    <row r="428" spans="2:10" x14ac:dyDescent="0.25">
      <c r="B428" s="37"/>
      <c r="C428" s="37"/>
      <c r="D428" s="37"/>
      <c r="E428" s="37"/>
      <c r="F428" s="41"/>
      <c r="G428" s="38"/>
      <c r="H428" s="38"/>
      <c r="I428" s="37"/>
      <c r="J428" s="37"/>
    </row>
    <row r="429" spans="2:10" x14ac:dyDescent="0.25">
      <c r="B429" s="37"/>
      <c r="C429" s="37"/>
      <c r="D429" s="37"/>
      <c r="E429" s="37"/>
      <c r="F429" s="41"/>
      <c r="G429" s="39"/>
      <c r="H429" s="39"/>
      <c r="I429" s="37"/>
      <c r="J429" s="37"/>
    </row>
    <row r="430" spans="2:10" x14ac:dyDescent="0.25">
      <c r="B430" s="37"/>
      <c r="C430" s="37"/>
      <c r="D430" s="37"/>
      <c r="E430" s="37"/>
      <c r="F430" s="41"/>
      <c r="G430" s="38"/>
      <c r="H430" s="38"/>
      <c r="I430" s="37"/>
      <c r="J430" s="37"/>
    </row>
  </sheetData>
  <sheetProtection formatCells="0" formatColumns="0" formatRows="0" insertRows="0" deleteRows="0" sort="0" autoFilter="0" pivotTables="0"/>
  <autoFilter ref="A3:J211">
    <sortState ref="A4:J211">
      <sortCondition ref="I3:I211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customProperties>
    <customPr name="EpmWorksheetKeyString_GUID" r:id="rId2"/>
  </customProperties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'2022 Relació Aj BCN+Ens Grup'!$B$2:$B$77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B8" sqref="B8"/>
    </sheetView>
  </sheetViews>
  <sheetFormatPr defaultRowHeight="15" x14ac:dyDescent="0.25"/>
  <cols>
    <col min="1" max="1" width="17.85546875" bestFit="1" customWidth="1"/>
    <col min="2" max="2" width="27.42578125" customWidth="1"/>
    <col min="3" max="3" width="17.28515625" customWidth="1"/>
  </cols>
  <sheetData>
    <row r="1" spans="1:4" x14ac:dyDescent="0.25">
      <c r="A1" s="32" t="s">
        <v>70</v>
      </c>
    </row>
    <row r="2" spans="1:4" x14ac:dyDescent="0.25">
      <c r="A2" s="33" t="s">
        <v>71</v>
      </c>
    </row>
    <row r="3" spans="1:4" x14ac:dyDescent="0.25">
      <c r="A3" s="33" t="s">
        <v>72</v>
      </c>
    </row>
    <row r="5" spans="1:4" s="31" customFormat="1" ht="46.15" customHeight="1" x14ac:dyDescent="0.25">
      <c r="A5" s="30" t="s">
        <v>66</v>
      </c>
      <c r="B5" s="31" t="s">
        <v>73</v>
      </c>
      <c r="C5" s="31" t="s">
        <v>69</v>
      </c>
      <c r="D5"/>
    </row>
    <row r="6" spans="1:4" ht="14.45" x14ac:dyDescent="0.3">
      <c r="A6" s="28" t="s">
        <v>67</v>
      </c>
      <c r="B6" s="40"/>
      <c r="C6" s="29"/>
    </row>
    <row r="7" spans="1:4" ht="14.45" x14ac:dyDescent="0.3">
      <c r="A7" s="28" t="s">
        <v>99</v>
      </c>
      <c r="B7" s="40">
        <v>134</v>
      </c>
      <c r="C7" s="29">
        <v>549583.65999999992</v>
      </c>
    </row>
    <row r="8" spans="1:4" x14ac:dyDescent="0.25">
      <c r="A8" s="28" t="s">
        <v>102</v>
      </c>
      <c r="B8" s="40">
        <v>71</v>
      </c>
      <c r="C8" s="29">
        <v>116426.62999999999</v>
      </c>
    </row>
    <row r="9" spans="1:4" x14ac:dyDescent="0.25">
      <c r="A9" s="28" t="s">
        <v>149</v>
      </c>
      <c r="B9" s="40">
        <v>3</v>
      </c>
      <c r="C9" s="29">
        <v>49145.009999999995</v>
      </c>
    </row>
    <row r="10" spans="1:4" x14ac:dyDescent="0.25">
      <c r="A10" s="28" t="s">
        <v>68</v>
      </c>
      <c r="B10" s="40">
        <v>208</v>
      </c>
      <c r="C10" s="29">
        <v>715155.30000000028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defaultColWidth="9.140625" defaultRowHeight="15" x14ac:dyDescent="0.25"/>
  <cols>
    <col min="1" max="1" width="5.7109375" style="5" customWidth="1"/>
    <col min="2" max="2" width="59.5703125" style="4" customWidth="1"/>
    <col min="3" max="16384" width="9.140625" style="4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 s="5">
        <v>1</v>
      </c>
      <c r="B2" s="10" t="s">
        <v>22</v>
      </c>
      <c r="D2" s="3"/>
    </row>
    <row r="3" spans="1:4" x14ac:dyDescent="0.25">
      <c r="A3" s="5">
        <f>A2+1</f>
        <v>2</v>
      </c>
      <c r="B3" s="10" t="s">
        <v>23</v>
      </c>
      <c r="D3" s="3"/>
    </row>
    <row r="4" spans="1:4" x14ac:dyDescent="0.25">
      <c r="A4" s="5">
        <f t="shared" ref="A4:A68" si="0">A3+1</f>
        <v>3</v>
      </c>
      <c r="B4" s="10" t="s">
        <v>24</v>
      </c>
      <c r="D4" s="3"/>
    </row>
    <row r="5" spans="1:4" x14ac:dyDescent="0.25">
      <c r="A5" s="5">
        <f t="shared" si="0"/>
        <v>4</v>
      </c>
      <c r="B5" s="10" t="s">
        <v>25</v>
      </c>
      <c r="D5" s="3"/>
    </row>
    <row r="6" spans="1:4" x14ac:dyDescent="0.25">
      <c r="A6" s="5">
        <f t="shared" si="0"/>
        <v>5</v>
      </c>
      <c r="B6" s="10" t="s">
        <v>98</v>
      </c>
      <c r="D6" s="3"/>
    </row>
    <row r="7" spans="1:4" ht="14.45" x14ac:dyDescent="0.3">
      <c r="A7" s="5">
        <f t="shared" si="0"/>
        <v>6</v>
      </c>
      <c r="B7" s="11" t="s">
        <v>26</v>
      </c>
      <c r="D7" s="3"/>
    </row>
    <row r="8" spans="1:4" ht="14.45" x14ac:dyDescent="0.3">
      <c r="A8" s="5">
        <f t="shared" si="0"/>
        <v>7</v>
      </c>
      <c r="B8" s="6" t="s">
        <v>27</v>
      </c>
      <c r="D8" s="3"/>
    </row>
    <row r="9" spans="1:4" ht="14.45" x14ac:dyDescent="0.3">
      <c r="A9" s="5">
        <f t="shared" si="0"/>
        <v>8</v>
      </c>
      <c r="B9" s="11" t="s">
        <v>28</v>
      </c>
      <c r="D9" s="3"/>
    </row>
    <row r="10" spans="1:4" ht="14.45" x14ac:dyDescent="0.3">
      <c r="A10" s="5">
        <f t="shared" si="0"/>
        <v>9</v>
      </c>
      <c r="B10" s="6" t="s">
        <v>29</v>
      </c>
      <c r="D10" s="3"/>
    </row>
    <row r="11" spans="1:4" x14ac:dyDescent="0.25">
      <c r="A11" s="5">
        <f t="shared" si="0"/>
        <v>10</v>
      </c>
      <c r="B11" s="6" t="s">
        <v>30</v>
      </c>
      <c r="D11" s="3"/>
    </row>
    <row r="12" spans="1:4" ht="14.45" x14ac:dyDescent="0.3">
      <c r="A12" s="5">
        <f t="shared" si="0"/>
        <v>11</v>
      </c>
      <c r="B12" s="11" t="s">
        <v>77</v>
      </c>
      <c r="D12" s="3"/>
    </row>
    <row r="13" spans="1:4" x14ac:dyDescent="0.25">
      <c r="A13" s="5">
        <f t="shared" si="0"/>
        <v>12</v>
      </c>
      <c r="B13" s="10" t="s">
        <v>31</v>
      </c>
      <c r="D13" s="3"/>
    </row>
    <row r="14" spans="1:4" ht="14.45" x14ac:dyDescent="0.3">
      <c r="A14" s="5">
        <f t="shared" si="0"/>
        <v>13</v>
      </c>
      <c r="B14" s="11" t="s">
        <v>32</v>
      </c>
      <c r="D14" s="3"/>
    </row>
    <row r="15" spans="1:4" ht="14.45" x14ac:dyDescent="0.3">
      <c r="A15" s="5">
        <f t="shared" si="0"/>
        <v>14</v>
      </c>
      <c r="B15" s="11" t="s">
        <v>33</v>
      </c>
      <c r="D15" s="3"/>
    </row>
    <row r="16" spans="1:4" x14ac:dyDescent="0.25">
      <c r="A16" s="5">
        <f t="shared" si="0"/>
        <v>15</v>
      </c>
      <c r="B16" s="11" t="s">
        <v>34</v>
      </c>
      <c r="D16" s="3"/>
    </row>
    <row r="17" spans="1:4" ht="14.45" x14ac:dyDescent="0.3">
      <c r="A17" s="5">
        <f t="shared" si="0"/>
        <v>16</v>
      </c>
      <c r="B17" s="11" t="s">
        <v>35</v>
      </c>
      <c r="D17" s="3"/>
    </row>
    <row r="18" spans="1:4" ht="14.45" x14ac:dyDescent="0.3">
      <c r="A18" s="5">
        <f t="shared" si="0"/>
        <v>17</v>
      </c>
      <c r="B18" s="11" t="s">
        <v>36</v>
      </c>
      <c r="D18" s="3"/>
    </row>
    <row r="19" spans="1:4" ht="14.45" x14ac:dyDescent="0.3">
      <c r="A19" s="5">
        <f t="shared" si="0"/>
        <v>18</v>
      </c>
      <c r="B19" s="11" t="s">
        <v>37</v>
      </c>
      <c r="D19" s="3"/>
    </row>
    <row r="20" spans="1:4" x14ac:dyDescent="0.25">
      <c r="A20" s="5">
        <f t="shared" si="0"/>
        <v>19</v>
      </c>
      <c r="B20" s="10" t="s">
        <v>38</v>
      </c>
      <c r="D20" s="3"/>
    </row>
    <row r="21" spans="1:4" x14ac:dyDescent="0.25">
      <c r="A21" s="5">
        <f t="shared" si="0"/>
        <v>20</v>
      </c>
      <c r="B21" s="10" t="s">
        <v>61</v>
      </c>
      <c r="D21" s="3"/>
    </row>
    <row r="22" spans="1:4" x14ac:dyDescent="0.25">
      <c r="A22" s="5">
        <f t="shared" si="0"/>
        <v>21</v>
      </c>
      <c r="B22" s="10" t="s">
        <v>78</v>
      </c>
      <c r="D22" s="3"/>
    </row>
    <row r="23" spans="1:4" x14ac:dyDescent="0.25">
      <c r="A23" s="5">
        <f t="shared" si="0"/>
        <v>22</v>
      </c>
      <c r="B23" s="10" t="s">
        <v>39</v>
      </c>
      <c r="D23" s="3"/>
    </row>
    <row r="24" spans="1:4" x14ac:dyDescent="0.25">
      <c r="A24" s="5">
        <f t="shared" si="0"/>
        <v>23</v>
      </c>
      <c r="B24" s="7" t="s">
        <v>40</v>
      </c>
      <c r="D24" s="3"/>
    </row>
    <row r="25" spans="1:4" x14ac:dyDescent="0.25">
      <c r="A25" s="5">
        <f t="shared" si="0"/>
        <v>24</v>
      </c>
      <c r="B25" s="10" t="s">
        <v>41</v>
      </c>
      <c r="D25" s="3"/>
    </row>
    <row r="26" spans="1:4" x14ac:dyDescent="0.25">
      <c r="A26" s="5">
        <f t="shared" si="0"/>
        <v>25</v>
      </c>
      <c r="B26" s="10" t="s">
        <v>42</v>
      </c>
      <c r="D26" s="3"/>
    </row>
    <row r="27" spans="1:4" x14ac:dyDescent="0.25">
      <c r="A27" s="5">
        <f t="shared" si="0"/>
        <v>26</v>
      </c>
      <c r="B27" s="10" t="s">
        <v>43</v>
      </c>
      <c r="D27" s="3"/>
    </row>
    <row r="28" spans="1:4" x14ac:dyDescent="0.25">
      <c r="A28" s="5">
        <f t="shared" si="0"/>
        <v>27</v>
      </c>
      <c r="B28" s="12" t="s">
        <v>44</v>
      </c>
      <c r="D28" s="3"/>
    </row>
    <row r="29" spans="1:4" x14ac:dyDescent="0.25">
      <c r="A29" s="5">
        <f t="shared" si="0"/>
        <v>28</v>
      </c>
      <c r="B29" s="10" t="s">
        <v>80</v>
      </c>
      <c r="D29" s="3"/>
    </row>
    <row r="30" spans="1:4" x14ac:dyDescent="0.25">
      <c r="A30" s="5">
        <f t="shared" si="0"/>
        <v>29</v>
      </c>
      <c r="B30" s="10" t="s">
        <v>45</v>
      </c>
      <c r="D30" s="3"/>
    </row>
    <row r="31" spans="1:4" x14ac:dyDescent="0.25">
      <c r="A31" s="5">
        <f t="shared" si="0"/>
        <v>30</v>
      </c>
      <c r="B31" s="10" t="s">
        <v>46</v>
      </c>
      <c r="D31" s="3"/>
    </row>
    <row r="32" spans="1:4" x14ac:dyDescent="0.25">
      <c r="A32" s="5">
        <f t="shared" si="0"/>
        <v>31</v>
      </c>
      <c r="B32" s="10" t="s">
        <v>79</v>
      </c>
      <c r="D32" s="3"/>
    </row>
    <row r="33" spans="1:4" x14ac:dyDescent="0.25">
      <c r="A33" s="5">
        <f t="shared" si="0"/>
        <v>32</v>
      </c>
      <c r="B33" s="10" t="s">
        <v>47</v>
      </c>
      <c r="D33" s="3"/>
    </row>
    <row r="34" spans="1:4" x14ac:dyDescent="0.25">
      <c r="A34" s="5">
        <f t="shared" si="0"/>
        <v>33</v>
      </c>
      <c r="B34" s="10" t="s">
        <v>48</v>
      </c>
      <c r="D34" s="3"/>
    </row>
    <row r="35" spans="1:4" x14ac:dyDescent="0.25">
      <c r="A35" s="5">
        <f t="shared" si="0"/>
        <v>34</v>
      </c>
      <c r="B35" s="10" t="s">
        <v>49</v>
      </c>
      <c r="D35" s="3"/>
    </row>
    <row r="36" spans="1:4" x14ac:dyDescent="0.25">
      <c r="A36" s="5">
        <f t="shared" si="0"/>
        <v>35</v>
      </c>
      <c r="B36" s="10" t="s">
        <v>50</v>
      </c>
      <c r="D36" s="3"/>
    </row>
    <row r="37" spans="1:4" x14ac:dyDescent="0.25">
      <c r="A37" s="5">
        <f t="shared" si="0"/>
        <v>36</v>
      </c>
      <c r="B37" s="10" t="s">
        <v>51</v>
      </c>
      <c r="D37" s="3"/>
    </row>
    <row r="38" spans="1:4" x14ac:dyDescent="0.25">
      <c r="A38" s="5">
        <f t="shared" si="0"/>
        <v>37</v>
      </c>
      <c r="B38" s="10" t="s">
        <v>52</v>
      </c>
      <c r="D38" s="3"/>
    </row>
    <row r="39" spans="1:4" x14ac:dyDescent="0.25">
      <c r="A39" s="5">
        <f t="shared" si="0"/>
        <v>38</v>
      </c>
      <c r="B39" s="10" t="s">
        <v>53</v>
      </c>
      <c r="D39" s="3"/>
    </row>
    <row r="40" spans="1:4" x14ac:dyDescent="0.25">
      <c r="A40" s="5">
        <f t="shared" si="0"/>
        <v>39</v>
      </c>
      <c r="B40" s="7" t="s">
        <v>54</v>
      </c>
      <c r="D40" s="3"/>
    </row>
    <row r="41" spans="1:4" s="5" customFormat="1" x14ac:dyDescent="0.25">
      <c r="A41" s="5">
        <f t="shared" si="0"/>
        <v>40</v>
      </c>
      <c r="B41" s="10" t="s">
        <v>55</v>
      </c>
      <c r="D41" s="3"/>
    </row>
    <row r="42" spans="1:4" x14ac:dyDescent="0.25">
      <c r="A42" s="5">
        <f t="shared" si="0"/>
        <v>41</v>
      </c>
      <c r="B42" s="10" t="s">
        <v>56</v>
      </c>
      <c r="D42" s="3"/>
    </row>
    <row r="43" spans="1:4" x14ac:dyDescent="0.25">
      <c r="A43" s="5">
        <f t="shared" si="0"/>
        <v>42</v>
      </c>
      <c r="B43" s="10" t="s">
        <v>57</v>
      </c>
      <c r="D43" s="3"/>
    </row>
    <row r="44" spans="1:4" x14ac:dyDescent="0.25">
      <c r="A44" s="5">
        <f t="shared" si="0"/>
        <v>43</v>
      </c>
      <c r="B44" s="10" t="s">
        <v>58</v>
      </c>
      <c r="D44" s="3"/>
    </row>
    <row r="45" spans="1:4" x14ac:dyDescent="0.25">
      <c r="A45" s="5">
        <f t="shared" si="0"/>
        <v>44</v>
      </c>
      <c r="B45" s="6" t="s">
        <v>59</v>
      </c>
      <c r="D45" s="3"/>
    </row>
    <row r="46" spans="1:4" x14ac:dyDescent="0.25">
      <c r="A46" s="5">
        <f t="shared" si="0"/>
        <v>45</v>
      </c>
      <c r="B46" s="6" t="s">
        <v>76</v>
      </c>
      <c r="D46" s="3"/>
    </row>
    <row r="47" spans="1:4" x14ac:dyDescent="0.25">
      <c r="A47" s="5">
        <f t="shared" si="0"/>
        <v>46</v>
      </c>
      <c r="B47" s="10" t="s">
        <v>75</v>
      </c>
      <c r="D47" s="3"/>
    </row>
    <row r="48" spans="1:4" x14ac:dyDescent="0.25">
      <c r="A48" s="5">
        <f t="shared" si="0"/>
        <v>47</v>
      </c>
      <c r="B48" s="11" t="s">
        <v>74</v>
      </c>
      <c r="D48" s="3"/>
    </row>
    <row r="49" spans="1:6" x14ac:dyDescent="0.25">
      <c r="A49" s="5">
        <f t="shared" si="0"/>
        <v>48</v>
      </c>
      <c r="B49" s="10" t="s">
        <v>60</v>
      </c>
      <c r="D49" s="3"/>
      <c r="F49" s="43"/>
    </row>
    <row r="50" spans="1:6" x14ac:dyDescent="0.25">
      <c r="A50" s="5">
        <f t="shared" si="0"/>
        <v>49</v>
      </c>
      <c r="B50" s="10" t="s">
        <v>62</v>
      </c>
      <c r="F50" s="8"/>
    </row>
    <row r="51" spans="1:6" x14ac:dyDescent="0.25">
      <c r="A51" s="13">
        <f t="shared" si="0"/>
        <v>50</v>
      </c>
      <c r="B51" s="8" t="s">
        <v>12</v>
      </c>
      <c r="F51" s="8"/>
    </row>
    <row r="52" spans="1:6" x14ac:dyDescent="0.25">
      <c r="A52" s="13">
        <f t="shared" si="0"/>
        <v>51</v>
      </c>
      <c r="B52" s="8" t="s">
        <v>13</v>
      </c>
      <c r="F52" s="8"/>
    </row>
    <row r="53" spans="1:6" x14ac:dyDescent="0.25">
      <c r="A53" s="13">
        <f t="shared" si="0"/>
        <v>52</v>
      </c>
      <c r="B53" s="8" t="s">
        <v>14</v>
      </c>
      <c r="F53" s="8"/>
    </row>
    <row r="54" spans="1:6" x14ac:dyDescent="0.25">
      <c r="A54" s="13">
        <f t="shared" si="0"/>
        <v>53</v>
      </c>
      <c r="B54" s="8" t="s">
        <v>15</v>
      </c>
      <c r="F54" s="8"/>
    </row>
    <row r="55" spans="1:6" x14ac:dyDescent="0.25">
      <c r="A55" s="13">
        <f t="shared" si="0"/>
        <v>54</v>
      </c>
      <c r="B55" s="8" t="s">
        <v>16</v>
      </c>
      <c r="F55" s="8"/>
    </row>
    <row r="56" spans="1:6" x14ac:dyDescent="0.25">
      <c r="A56" s="13">
        <f t="shared" si="0"/>
        <v>55</v>
      </c>
      <c r="B56" s="8" t="s">
        <v>17</v>
      </c>
      <c r="F56" s="8"/>
    </row>
    <row r="57" spans="1:6" x14ac:dyDescent="0.25">
      <c r="A57" s="13">
        <f t="shared" si="0"/>
        <v>56</v>
      </c>
      <c r="B57" s="8" t="s">
        <v>18</v>
      </c>
      <c r="F57" s="8"/>
    </row>
    <row r="58" spans="1:6" x14ac:dyDescent="0.25">
      <c r="A58" s="13">
        <f t="shared" si="0"/>
        <v>57</v>
      </c>
      <c r="B58" s="8" t="s">
        <v>19</v>
      </c>
      <c r="F58" s="8"/>
    </row>
    <row r="59" spans="1:6" x14ac:dyDescent="0.25">
      <c r="A59" s="13">
        <f t="shared" si="0"/>
        <v>58</v>
      </c>
      <c r="B59" s="8" t="s">
        <v>20</v>
      </c>
      <c r="F59" s="8"/>
    </row>
    <row r="60" spans="1:6" x14ac:dyDescent="0.25">
      <c r="A60" s="13">
        <f t="shared" si="0"/>
        <v>59</v>
      </c>
      <c r="B60" s="8" t="s">
        <v>21</v>
      </c>
      <c r="F60" s="16"/>
    </row>
    <row r="61" spans="1:6" x14ac:dyDescent="0.25">
      <c r="A61" s="13">
        <f t="shared" si="0"/>
        <v>60</v>
      </c>
      <c r="B61" s="16" t="s">
        <v>81</v>
      </c>
      <c r="F61" s="8"/>
    </row>
    <row r="62" spans="1:6" x14ac:dyDescent="0.25">
      <c r="A62" s="13">
        <f t="shared" si="0"/>
        <v>61</v>
      </c>
      <c r="B62" s="8" t="s">
        <v>82</v>
      </c>
      <c r="F62" s="16"/>
    </row>
    <row r="63" spans="1:6" x14ac:dyDescent="0.25">
      <c r="A63" s="13">
        <f t="shared" si="0"/>
        <v>62</v>
      </c>
      <c r="B63" s="16" t="s">
        <v>83</v>
      </c>
      <c r="F63" s="8"/>
    </row>
    <row r="64" spans="1:6" x14ac:dyDescent="0.25">
      <c r="A64" s="13">
        <f t="shared" si="0"/>
        <v>63</v>
      </c>
      <c r="B64" s="8" t="s">
        <v>84</v>
      </c>
      <c r="F64" s="16"/>
    </row>
    <row r="65" spans="1:6" x14ac:dyDescent="0.25">
      <c r="A65" s="13">
        <f t="shared" si="0"/>
        <v>64</v>
      </c>
      <c r="B65" s="16" t="s">
        <v>85</v>
      </c>
      <c r="F65" s="8"/>
    </row>
    <row r="66" spans="1:6" x14ac:dyDescent="0.25">
      <c r="A66" s="13">
        <f t="shared" si="0"/>
        <v>65</v>
      </c>
      <c r="B66" s="8" t="s">
        <v>86</v>
      </c>
      <c r="F66" s="16"/>
    </row>
    <row r="67" spans="1:6" x14ac:dyDescent="0.25">
      <c r="A67" s="13">
        <f t="shared" si="0"/>
        <v>66</v>
      </c>
      <c r="B67" s="16" t="s">
        <v>87</v>
      </c>
      <c r="F67" s="16"/>
    </row>
    <row r="68" spans="1:6" x14ac:dyDescent="0.25">
      <c r="A68" s="13">
        <f t="shared" si="0"/>
        <v>67</v>
      </c>
      <c r="B68" s="16" t="s">
        <v>88</v>
      </c>
      <c r="F68" s="8"/>
    </row>
    <row r="69" spans="1:6" x14ac:dyDescent="0.25">
      <c r="A69" s="13">
        <f t="shared" ref="A69:A77" si="1">A68+1</f>
        <v>68</v>
      </c>
      <c r="B69" s="8" t="s">
        <v>89</v>
      </c>
      <c r="F69" s="8"/>
    </row>
    <row r="70" spans="1:6" x14ac:dyDescent="0.25">
      <c r="A70" s="13">
        <f t="shared" si="1"/>
        <v>69</v>
      </c>
      <c r="B70" s="8" t="s">
        <v>90</v>
      </c>
      <c r="F70" s="8"/>
    </row>
    <row r="71" spans="1:6" x14ac:dyDescent="0.25">
      <c r="A71" s="13">
        <f t="shared" si="1"/>
        <v>70</v>
      </c>
      <c r="B71" s="8" t="s">
        <v>91</v>
      </c>
      <c r="F71" s="8"/>
    </row>
    <row r="72" spans="1:6" x14ac:dyDescent="0.25">
      <c r="A72" s="13">
        <f t="shared" si="1"/>
        <v>71</v>
      </c>
      <c r="B72" s="8" t="s">
        <v>92</v>
      </c>
      <c r="F72" s="16"/>
    </row>
    <row r="73" spans="1:6" x14ac:dyDescent="0.25">
      <c r="A73" s="13">
        <f t="shared" si="1"/>
        <v>72</v>
      </c>
      <c r="B73" s="16" t="s">
        <v>93</v>
      </c>
      <c r="F73" s="8"/>
    </row>
    <row r="74" spans="1:6" x14ac:dyDescent="0.25">
      <c r="A74" s="13">
        <f t="shared" si="1"/>
        <v>73</v>
      </c>
      <c r="B74" s="8" t="s">
        <v>94</v>
      </c>
      <c r="F74" s="8"/>
    </row>
    <row r="75" spans="1:6" x14ac:dyDescent="0.25">
      <c r="A75" s="13">
        <f t="shared" si="1"/>
        <v>74</v>
      </c>
      <c r="B75" s="8" t="s">
        <v>95</v>
      </c>
      <c r="F75" s="8"/>
    </row>
    <row r="76" spans="1:6" x14ac:dyDescent="0.25">
      <c r="A76" s="13">
        <f t="shared" si="1"/>
        <v>75</v>
      </c>
      <c r="B76" s="8" t="s">
        <v>96</v>
      </c>
      <c r="F76" s="16"/>
    </row>
    <row r="77" spans="1:6" x14ac:dyDescent="0.25">
      <c r="A77" s="13">
        <f t="shared" si="1"/>
        <v>76</v>
      </c>
      <c r="B77" s="16" t="s">
        <v>97</v>
      </c>
    </row>
    <row r="79" spans="1:6" x14ac:dyDescent="0.25">
      <c r="B79" s="9" t="s">
        <v>11</v>
      </c>
    </row>
  </sheetData>
  <autoFilter ref="A1:B67"/>
  <hyperlinks>
    <hyperlink ref="B79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2022-TR1</vt:lpstr>
      <vt:lpstr>Taula Dinàmica-Resum x TipusCte</vt:lpstr>
      <vt:lpstr>2022 Relació Aj BCN+Ens Grup</vt:lpstr>
      <vt:lpstr>'2022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2022-05-05T06:42:38Z</dcterms:modified>
</cp:coreProperties>
</file>